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h.D List by Roll No" sheetId="1" r:id="rId1"/>
    <sheet name="Ph.D List by Merit Score" sheetId="2" r:id="rId2"/>
    <sheet name="AIO" sheetId="3" r:id="rId3"/>
    <sheet name="HGO" sheetId="4" r:id="rId4"/>
    <sheet name="SC" sheetId="5" r:id="rId5"/>
    <sheet name="BC-A" sheetId="6" r:id="rId6"/>
    <sheet name="BC-B" sheetId="7" r:id="rId7"/>
    <sheet name="EWS" sheetId="8" r:id="rId8"/>
    <sheet name="All Sub Cat." sheetId="9" r:id="rId9"/>
  </sheets>
  <definedNames/>
  <calcPr fullCalcOnLoad="1"/>
</workbook>
</file>

<file path=xl/sharedStrings.xml><?xml version="1.0" encoding="utf-8"?>
<sst xmlns="http://schemas.openxmlformats.org/spreadsheetml/2006/main" count="7118" uniqueCount="655">
  <si>
    <t>Dob</t>
  </si>
  <si>
    <t>600</t>
  </si>
  <si>
    <t>1000</t>
  </si>
  <si>
    <t>1994-01-01</t>
  </si>
  <si>
    <t>2300</t>
  </si>
  <si>
    <t>1988-11-24</t>
  </si>
  <si>
    <t>750</t>
  </si>
  <si>
    <t>1200</t>
  </si>
  <si>
    <t>694</t>
  </si>
  <si>
    <t>1100</t>
  </si>
  <si>
    <t>3000</t>
  </si>
  <si>
    <t>MDU</t>
  </si>
  <si>
    <t>535</t>
  </si>
  <si>
    <t>900</t>
  </si>
  <si>
    <t>1351</t>
  </si>
  <si>
    <t>2000</t>
  </si>
  <si>
    <t>726</t>
  </si>
  <si>
    <t>1318</t>
  </si>
  <si>
    <t>1555</t>
  </si>
  <si>
    <t>2400</t>
  </si>
  <si>
    <t>2600</t>
  </si>
  <si>
    <t>1440</t>
  </si>
  <si>
    <t>1500</t>
  </si>
  <si>
    <t xml:space="preserve">Priyanka  </t>
  </si>
  <si>
    <t>1600</t>
  </si>
  <si>
    <t>1800</t>
  </si>
  <si>
    <t>Delhi</t>
  </si>
  <si>
    <t>2200</t>
  </si>
  <si>
    <t xml:space="preserve">Monika  </t>
  </si>
  <si>
    <t>849</t>
  </si>
  <si>
    <t>1868</t>
  </si>
  <si>
    <t>2650</t>
  </si>
  <si>
    <t>2150</t>
  </si>
  <si>
    <t>1400</t>
  </si>
  <si>
    <t>2350</t>
  </si>
  <si>
    <t xml:space="preserve">Kiran  </t>
  </si>
  <si>
    <t>521</t>
  </si>
  <si>
    <t>1211</t>
  </si>
  <si>
    <t>1128</t>
  </si>
  <si>
    <t>1377</t>
  </si>
  <si>
    <t>1994-12-08</t>
  </si>
  <si>
    <t>1996-02-11</t>
  </si>
  <si>
    <t>1509</t>
  </si>
  <si>
    <t>1291</t>
  </si>
  <si>
    <t>728</t>
  </si>
  <si>
    <t>1398</t>
  </si>
  <si>
    <t>1293</t>
  </si>
  <si>
    <t>757</t>
  </si>
  <si>
    <t>1622</t>
  </si>
  <si>
    <t>1639</t>
  </si>
  <si>
    <t>2800</t>
  </si>
  <si>
    <t>1332</t>
  </si>
  <si>
    <t>1416</t>
  </si>
  <si>
    <t>1541</t>
  </si>
  <si>
    <t>765</t>
  </si>
  <si>
    <t>1250</t>
  </si>
  <si>
    <t>706</t>
  </si>
  <si>
    <t>1986</t>
  </si>
  <si>
    <t>1992-06-13</t>
  </si>
  <si>
    <t>652</t>
  </si>
  <si>
    <t>1226</t>
  </si>
  <si>
    <t>1663</t>
  </si>
  <si>
    <t>1590</t>
  </si>
  <si>
    <t>1698</t>
  </si>
  <si>
    <t>1995-07-12</t>
  </si>
  <si>
    <t>1744</t>
  </si>
  <si>
    <t>1481</t>
  </si>
  <si>
    <t>1259</t>
  </si>
  <si>
    <t>683</t>
  </si>
  <si>
    <t>1538</t>
  </si>
  <si>
    <t>1875</t>
  </si>
  <si>
    <t xml:space="preserve">Sunita  </t>
  </si>
  <si>
    <t>1441</t>
  </si>
  <si>
    <t>1545</t>
  </si>
  <si>
    <t>1988-08-10</t>
  </si>
  <si>
    <t>1794</t>
  </si>
  <si>
    <t>1368</t>
  </si>
  <si>
    <t>834</t>
  </si>
  <si>
    <t>1178</t>
  </si>
  <si>
    <t>1543</t>
  </si>
  <si>
    <t>1994-02-01</t>
  </si>
  <si>
    <t>787</t>
  </si>
  <si>
    <t>766</t>
  </si>
  <si>
    <t>1298</t>
  </si>
  <si>
    <t>1994-10-10</t>
  </si>
  <si>
    <t>627</t>
  </si>
  <si>
    <t>1382</t>
  </si>
  <si>
    <t>1995-06-22</t>
  </si>
  <si>
    <t>1313</t>
  </si>
  <si>
    <t>1883</t>
  </si>
  <si>
    <t>529</t>
  </si>
  <si>
    <t>591</t>
  </si>
  <si>
    <t xml:space="preserve">Jyoti  </t>
  </si>
  <si>
    <t>1743</t>
  </si>
  <si>
    <t>1493</t>
  </si>
  <si>
    <t>1614</t>
  </si>
  <si>
    <t>538</t>
  </si>
  <si>
    <t>1992-04-02</t>
  </si>
  <si>
    <t>882</t>
  </si>
  <si>
    <t>1432</t>
  </si>
  <si>
    <t>1765</t>
  </si>
  <si>
    <t>1378</t>
  </si>
  <si>
    <t>1935</t>
  </si>
  <si>
    <t>1219</t>
  </si>
  <si>
    <t>Shivam  Sedha</t>
  </si>
  <si>
    <t>1997-03-08</t>
  </si>
  <si>
    <t>1711</t>
  </si>
  <si>
    <t>1586</t>
  </si>
  <si>
    <t>1580</t>
  </si>
  <si>
    <t>1993-08-16</t>
  </si>
  <si>
    <t>654</t>
  </si>
  <si>
    <t>1996-04-21</t>
  </si>
  <si>
    <t>675</t>
  </si>
  <si>
    <t>741</t>
  </si>
  <si>
    <t>1553</t>
  </si>
  <si>
    <t xml:space="preserve">Ravi  </t>
  </si>
  <si>
    <t xml:space="preserve">Meenakshi  </t>
  </si>
  <si>
    <t>1993-08-12</t>
  </si>
  <si>
    <t>1566</t>
  </si>
  <si>
    <t>1314</t>
  </si>
  <si>
    <t>1390</t>
  </si>
  <si>
    <t>1474</t>
  </si>
  <si>
    <t>709</t>
  </si>
  <si>
    <t>1995-11-19</t>
  </si>
  <si>
    <t>1990-09-27</t>
  </si>
  <si>
    <t>737</t>
  </si>
  <si>
    <t>1288</t>
  </si>
  <si>
    <t>1176</t>
  </si>
  <si>
    <t>1995-10-03</t>
  </si>
  <si>
    <t>1855</t>
  </si>
  <si>
    <t>1425</t>
  </si>
  <si>
    <t>1993-09-29</t>
  </si>
  <si>
    <t>NA</t>
  </si>
  <si>
    <t>1099</t>
  </si>
  <si>
    <t>664</t>
  </si>
  <si>
    <t>1993-03-09</t>
  </si>
  <si>
    <t>1188</t>
  </si>
  <si>
    <t>628</t>
  </si>
  <si>
    <t>1990-06-18</t>
  </si>
  <si>
    <t>1534</t>
  </si>
  <si>
    <t>1265</t>
  </si>
  <si>
    <t>897</t>
  </si>
  <si>
    <t>1421</t>
  </si>
  <si>
    <t>1997-01-18</t>
  </si>
  <si>
    <t>1021</t>
  </si>
  <si>
    <t>1412</t>
  </si>
  <si>
    <t>1690</t>
  </si>
  <si>
    <t>1210</t>
  </si>
  <si>
    <t>1588</t>
  </si>
  <si>
    <t>1664</t>
  </si>
  <si>
    <t xml:space="preserve">Suman  </t>
  </si>
  <si>
    <t>605</t>
  </si>
  <si>
    <t>1343</t>
  </si>
  <si>
    <t xml:space="preserve">Pooja  Pooja  Pooja </t>
  </si>
  <si>
    <t>672</t>
  </si>
  <si>
    <t>1242</t>
  </si>
  <si>
    <t>701</t>
  </si>
  <si>
    <t>1995-04-05</t>
  </si>
  <si>
    <t>692</t>
  </si>
  <si>
    <t>1992-01-06</t>
  </si>
  <si>
    <t>1551</t>
  </si>
  <si>
    <t>1686</t>
  </si>
  <si>
    <t>1468</t>
  </si>
  <si>
    <t>1302</t>
  </si>
  <si>
    <t xml:space="preserve">Nisha  </t>
  </si>
  <si>
    <t>1989-07-23</t>
  </si>
  <si>
    <t>636</t>
  </si>
  <si>
    <t>1290</t>
  </si>
  <si>
    <t>1994-02-14</t>
  </si>
  <si>
    <t>1321</t>
  </si>
  <si>
    <t>1960</t>
  </si>
  <si>
    <t>1994-11-06</t>
  </si>
  <si>
    <t>1581</t>
  </si>
  <si>
    <t>684</t>
  </si>
  <si>
    <t>1338</t>
  </si>
  <si>
    <t>1404</t>
  </si>
  <si>
    <t>1246</t>
  </si>
  <si>
    <t>1807</t>
  </si>
  <si>
    <t>1439</t>
  </si>
  <si>
    <t>1694</t>
  </si>
  <si>
    <t>648</t>
  </si>
  <si>
    <t>730</t>
  </si>
  <si>
    <t>1995-06-30</t>
  </si>
  <si>
    <t>721</t>
  </si>
  <si>
    <t>1249</t>
  </si>
  <si>
    <t>1438</t>
  </si>
  <si>
    <t xml:space="preserve">Manju  </t>
  </si>
  <si>
    <t>1993-05-15</t>
  </si>
  <si>
    <t>1609</t>
  </si>
  <si>
    <t>1750</t>
  </si>
  <si>
    <t>770</t>
  </si>
  <si>
    <t>1385</t>
  </si>
  <si>
    <t>1988-05-14</t>
  </si>
  <si>
    <t>1494</t>
  </si>
  <si>
    <t>1480</t>
  </si>
  <si>
    <t>1849</t>
  </si>
  <si>
    <t>1587</t>
  </si>
  <si>
    <t>1994-05-21</t>
  </si>
  <si>
    <t>1661</t>
  </si>
  <si>
    <t>1267</t>
  </si>
  <si>
    <t>1392</t>
  </si>
  <si>
    <t>1990-08-10</t>
  </si>
  <si>
    <t>710</t>
  </si>
  <si>
    <t>1383</t>
  </si>
  <si>
    <t>1994-01-05</t>
  </si>
  <si>
    <t>1994-05-10</t>
  </si>
  <si>
    <t>1326</t>
  </si>
  <si>
    <t>1996-10-20</t>
  </si>
  <si>
    <t>1294</t>
  </si>
  <si>
    <t>1353</t>
  </si>
  <si>
    <t>1994-05-02</t>
  </si>
  <si>
    <t>1336</t>
  </si>
  <si>
    <t>Nachita  Kumari</t>
  </si>
  <si>
    <t>1992-09-20</t>
  </si>
  <si>
    <t>1987-12-09</t>
  </si>
  <si>
    <t>1995-01-08</t>
  </si>
  <si>
    <t>1060</t>
  </si>
  <si>
    <t>1389</t>
  </si>
  <si>
    <t xml:space="preserve">Preeti  </t>
  </si>
  <si>
    <t>1223</t>
  </si>
  <si>
    <t>1991-03-30</t>
  </si>
  <si>
    <t>1278</t>
  </si>
  <si>
    <t>1254</t>
  </si>
  <si>
    <t>1224</t>
  </si>
  <si>
    <t>2192</t>
  </si>
  <si>
    <t>2149</t>
  </si>
  <si>
    <t>1991-08-06</t>
  </si>
  <si>
    <t>1111</t>
  </si>
  <si>
    <t>1328</t>
  </si>
  <si>
    <t>1992-11-12</t>
  </si>
  <si>
    <t>1990-02-12</t>
  </si>
  <si>
    <t>1462</t>
  </si>
  <si>
    <t>1360</t>
  </si>
  <si>
    <t>825</t>
  </si>
  <si>
    <t>1990</t>
  </si>
  <si>
    <t>1987-05-01</t>
  </si>
  <si>
    <t>1990-07-16</t>
  </si>
  <si>
    <t>756</t>
  </si>
  <si>
    <t>680</t>
  </si>
  <si>
    <t>1521</t>
  </si>
  <si>
    <t>1748</t>
  </si>
  <si>
    <t>1989-01-09</t>
  </si>
  <si>
    <t>861</t>
  </si>
  <si>
    <t>1991-12-30</t>
  </si>
  <si>
    <t>696</t>
  </si>
  <si>
    <t>1990-11-08</t>
  </si>
  <si>
    <t>1297</t>
  </si>
  <si>
    <t>1995-01-01</t>
  </si>
  <si>
    <t>1424</t>
  </si>
  <si>
    <t>1990-11-13</t>
  </si>
  <si>
    <t>1995-07-08</t>
  </si>
  <si>
    <t>1487</t>
  </si>
  <si>
    <t>1994-05-19</t>
  </si>
  <si>
    <t>1356</t>
  </si>
  <si>
    <t>1413</t>
  </si>
  <si>
    <t>1498</t>
  </si>
  <si>
    <t>1467</t>
  </si>
  <si>
    <t>1991-09-09</t>
  </si>
  <si>
    <t>1311</t>
  </si>
  <si>
    <t>1426</t>
  </si>
  <si>
    <t>1230</t>
  </si>
  <si>
    <t>1274</t>
  </si>
  <si>
    <t xml:space="preserve">Mamta  </t>
  </si>
  <si>
    <t>821</t>
  </si>
  <si>
    <t>674</t>
  </si>
  <si>
    <t>788</t>
  </si>
  <si>
    <t>Reet  Bishnoi</t>
  </si>
  <si>
    <t>1097</t>
  </si>
  <si>
    <t>1296</t>
  </si>
  <si>
    <t>1348</t>
  </si>
  <si>
    <t xml:space="preserve">Anu  </t>
  </si>
  <si>
    <t>711</t>
  </si>
  <si>
    <t>1861</t>
  </si>
  <si>
    <t>2004</t>
  </si>
  <si>
    <t>1561</t>
  </si>
  <si>
    <t>1605</t>
  </si>
  <si>
    <t>1994-02-17</t>
  </si>
  <si>
    <t>1997-11-20</t>
  </si>
  <si>
    <t>1457</t>
  </si>
  <si>
    <t>1596</t>
  </si>
  <si>
    <t>1598</t>
  </si>
  <si>
    <t>1992-12-21</t>
  </si>
  <si>
    <t>1255</t>
  </si>
  <si>
    <t>1992-08-03</t>
  </si>
  <si>
    <t>1203</t>
  </si>
  <si>
    <t>1993-07-20</t>
  </si>
  <si>
    <t>1990-07-22</t>
  </si>
  <si>
    <t>746</t>
  </si>
  <si>
    <t>1280</t>
  </si>
  <si>
    <t xml:space="preserve">Seema  </t>
  </si>
  <si>
    <t>1990-03-12</t>
  </si>
  <si>
    <t>732</t>
  </si>
  <si>
    <t>1983-03-02</t>
  </si>
  <si>
    <t>1989-02-15</t>
  </si>
  <si>
    <t>773</t>
  </si>
  <si>
    <t>1995-07-05</t>
  </si>
  <si>
    <t xml:space="preserve">Ravi Kumar </t>
  </si>
  <si>
    <t>1995-10-26</t>
  </si>
  <si>
    <t>1990-04-09</t>
  </si>
  <si>
    <t>1345</t>
  </si>
  <si>
    <t>1991-11-12</t>
  </si>
  <si>
    <t>1992-11-30</t>
  </si>
  <si>
    <t>1979</t>
  </si>
  <si>
    <t>1570</t>
  </si>
  <si>
    <t>1996-04-27</t>
  </si>
  <si>
    <t>1552</t>
  </si>
  <si>
    <t>1994-03-25</t>
  </si>
  <si>
    <t>1995-12-20</t>
  </si>
  <si>
    <t>1490</t>
  </si>
  <si>
    <t xml:space="preserve">Nishu  </t>
  </si>
  <si>
    <t>785</t>
  </si>
  <si>
    <t>1985-02-14</t>
  </si>
  <si>
    <t>1502</t>
  </si>
  <si>
    <t>1529</t>
  </si>
  <si>
    <t>1995-09-01</t>
  </si>
  <si>
    <t>1995-02-28</t>
  </si>
  <si>
    <t>1848</t>
  </si>
  <si>
    <t>1732</t>
  </si>
  <si>
    <t>1993-01-07</t>
  </si>
  <si>
    <t>1713</t>
  </si>
  <si>
    <t>1978-10-08</t>
  </si>
  <si>
    <t>1996-03-23</t>
  </si>
  <si>
    <t>1233</t>
  </si>
  <si>
    <t>1852</t>
  </si>
  <si>
    <t>1995-05-19</t>
  </si>
  <si>
    <t>1064</t>
  </si>
  <si>
    <t>1992-02-10</t>
  </si>
  <si>
    <t>1993-04-18</t>
  </si>
  <si>
    <t>1995-06-10</t>
  </si>
  <si>
    <t>1993-09-04</t>
  </si>
  <si>
    <t>1997-09-25</t>
  </si>
  <si>
    <t>1987-02-12</t>
  </si>
  <si>
    <t>823</t>
  </si>
  <si>
    <t>1640</t>
  </si>
  <si>
    <t>1489</t>
  </si>
  <si>
    <t>Sukriti  Sharma</t>
  </si>
  <si>
    <t>1996-02-20</t>
  </si>
  <si>
    <t>1485</t>
  </si>
  <si>
    <t>646</t>
  </si>
  <si>
    <t>1989-02-10</t>
  </si>
  <si>
    <t>1174</t>
  </si>
  <si>
    <t>1992-11-13</t>
  </si>
  <si>
    <t>1853</t>
  </si>
  <si>
    <t>1997-09-13</t>
  </si>
  <si>
    <t>1988-08-05</t>
  </si>
  <si>
    <t>1486</t>
  </si>
  <si>
    <t>1995-05-07</t>
  </si>
  <si>
    <t>1990-05-11</t>
  </si>
  <si>
    <t>1993-04-04</t>
  </si>
  <si>
    <t>1992-10-20</t>
  </si>
  <si>
    <t xml:space="preserve">Payal  Rani </t>
  </si>
  <si>
    <t>1994-02-15</t>
  </si>
  <si>
    <t>731</t>
  </si>
  <si>
    <t>Mohan  Lal</t>
  </si>
  <si>
    <t>1997-01-06</t>
  </si>
  <si>
    <t>1986-04-27</t>
  </si>
  <si>
    <t>1984-01-20</t>
  </si>
  <si>
    <t>831</t>
  </si>
  <si>
    <t>1987-03-05</t>
  </si>
  <si>
    <t>1993-02-14</t>
  </si>
  <si>
    <t>1989-09-11</t>
  </si>
  <si>
    <t>1985-08-31</t>
  </si>
  <si>
    <t>1993-04-29</t>
  </si>
  <si>
    <t>1615</t>
  </si>
  <si>
    <t>1996-05-30</t>
  </si>
  <si>
    <t>1997-01-26</t>
  </si>
  <si>
    <t>1695</t>
  </si>
  <si>
    <t>1730</t>
  </si>
  <si>
    <t>1990-08-14</t>
  </si>
  <si>
    <t>1989-01-02</t>
  </si>
  <si>
    <t>1985-08-25</t>
  </si>
  <si>
    <t>1996-06-28</t>
  </si>
  <si>
    <t>Pooja  Mehra</t>
  </si>
  <si>
    <t>1992-10-05</t>
  </si>
  <si>
    <t>1989-02-08</t>
  </si>
  <si>
    <t>846</t>
  </si>
  <si>
    <t>1990-01-10</t>
  </si>
  <si>
    <t>1989-01-16</t>
  </si>
  <si>
    <t>1093</t>
  </si>
  <si>
    <t>1993-06-20</t>
  </si>
  <si>
    <t>Naveed  Anjum</t>
  </si>
  <si>
    <t>1990-02-01</t>
  </si>
  <si>
    <t>1988-11-04</t>
  </si>
  <si>
    <t>1994-05-22</t>
  </si>
  <si>
    <t>1989-10-07</t>
  </si>
  <si>
    <t>1990-10-03</t>
  </si>
  <si>
    <t>1317</t>
  </si>
  <si>
    <t>1993-11-12</t>
  </si>
  <si>
    <t>1996-01-10</t>
  </si>
  <si>
    <t>1997-04-11</t>
  </si>
  <si>
    <t>1981-05-26</t>
  </si>
  <si>
    <t>1984-03-15</t>
  </si>
  <si>
    <t>1984-12-22</t>
  </si>
  <si>
    <t>869</t>
  </si>
  <si>
    <t>1982-08-09</t>
  </si>
  <si>
    <t>ID</t>
  </si>
  <si>
    <t>Applicant</t>
  </si>
  <si>
    <t>Roll. No.</t>
  </si>
  <si>
    <t>Name</t>
  </si>
  <si>
    <t xml:space="preserve">Father's </t>
  </si>
  <si>
    <t>%</t>
  </si>
  <si>
    <t>Weightage</t>
  </si>
  <si>
    <t>JRF</t>
  </si>
  <si>
    <t>Pawan  Kumar</t>
  </si>
  <si>
    <t>Sushil  Tagore</t>
  </si>
  <si>
    <t>Neha  Yadav</t>
  </si>
  <si>
    <t>Anamika  Yadav</t>
  </si>
  <si>
    <t>Praveen  Kumari</t>
  </si>
  <si>
    <t xml:space="preserve">Manjusha  </t>
  </si>
  <si>
    <t>Satish Kumar Saini</t>
  </si>
  <si>
    <t>Meena  Kumari</t>
  </si>
  <si>
    <t>Siddharth  Gautam</t>
  </si>
  <si>
    <t>Arvind   Kumar</t>
  </si>
  <si>
    <t xml:space="preserve">Sonia  </t>
  </si>
  <si>
    <t>Deepak  Moda</t>
  </si>
  <si>
    <t xml:space="preserve">Akhilesh  </t>
  </si>
  <si>
    <t xml:space="preserve">Sheetal  </t>
  </si>
  <si>
    <t xml:space="preserve">Chitranjan  </t>
  </si>
  <si>
    <t xml:space="preserve">Pargati  </t>
  </si>
  <si>
    <t>Hardeep  Singh</t>
  </si>
  <si>
    <t xml:space="preserve">Sonu  </t>
  </si>
  <si>
    <t>Minaxi   Yadav</t>
  </si>
  <si>
    <t xml:space="preserve">Sangita  </t>
  </si>
  <si>
    <t xml:space="preserve">Jyotsna  </t>
  </si>
  <si>
    <t xml:space="preserve">Nitu  </t>
  </si>
  <si>
    <t xml:space="preserve">Rohit  </t>
  </si>
  <si>
    <t xml:space="preserve">Vikas  </t>
  </si>
  <si>
    <t xml:space="preserve">Parvinder  </t>
  </si>
  <si>
    <t xml:space="preserve">Subham  </t>
  </si>
  <si>
    <t>Manju  Sharma</t>
  </si>
  <si>
    <t xml:space="preserve">Neelam  </t>
  </si>
  <si>
    <t>Vijender  Singh</t>
  </si>
  <si>
    <t>Sonia  Jangra</t>
  </si>
  <si>
    <t xml:space="preserve">Sachin  </t>
  </si>
  <si>
    <t xml:space="preserve">Kamla  </t>
  </si>
  <si>
    <t>Sunil   Kumari</t>
  </si>
  <si>
    <t>Rahul   Cloria</t>
  </si>
  <si>
    <t xml:space="preserve">Sangeeta  </t>
  </si>
  <si>
    <t>Prachi  Singh</t>
  </si>
  <si>
    <t>Manoj   Kumar</t>
  </si>
  <si>
    <t>Subodh  Yadav</t>
  </si>
  <si>
    <t xml:space="preserve">Sweety  </t>
  </si>
  <si>
    <t xml:space="preserve">Meenu  </t>
  </si>
  <si>
    <t>Karam  Jit</t>
  </si>
  <si>
    <t xml:space="preserve">Babita  </t>
  </si>
  <si>
    <t>Sandeep  Kumar</t>
  </si>
  <si>
    <t xml:space="preserve">Archana  </t>
  </si>
  <si>
    <t>Seema  Lather</t>
  </si>
  <si>
    <t xml:space="preserve">Ombir  </t>
  </si>
  <si>
    <t xml:space="preserve">Asha  </t>
  </si>
  <si>
    <t>Jyoti  Kumari</t>
  </si>
  <si>
    <t xml:space="preserve">Alka  </t>
  </si>
  <si>
    <t>Sajjan  Kumar</t>
  </si>
  <si>
    <t xml:space="preserve">Sushmita  </t>
  </si>
  <si>
    <t>Seema  Devi</t>
  </si>
  <si>
    <t xml:space="preserve">Renu Kumari </t>
  </si>
  <si>
    <t xml:space="preserve">Aditi  </t>
  </si>
  <si>
    <t xml:space="preserve">Manjit  </t>
  </si>
  <si>
    <t>Sangita   Kumari</t>
  </si>
  <si>
    <t xml:space="preserve">Parul  </t>
  </si>
  <si>
    <t>Archana  Dalal</t>
  </si>
  <si>
    <t xml:space="preserve">Reetu  </t>
  </si>
  <si>
    <t>Kavita  Rani</t>
  </si>
  <si>
    <t xml:space="preserve">Pardeep Kumar </t>
  </si>
  <si>
    <t xml:space="preserve">Sneh  </t>
  </si>
  <si>
    <t xml:space="preserve">Reena Rani </t>
  </si>
  <si>
    <t xml:space="preserve">Snehlata  </t>
  </si>
  <si>
    <t>Punam  Kumari</t>
  </si>
  <si>
    <t xml:space="preserve">Anju Devi  </t>
  </si>
  <si>
    <t xml:space="preserve">Ritu  </t>
  </si>
  <si>
    <t xml:space="preserve">Pradeep  </t>
  </si>
  <si>
    <t>Tanisha  Ahluwalia</t>
  </si>
  <si>
    <t>Monika  Kaushik</t>
  </si>
  <si>
    <t xml:space="preserve">Neha Rani </t>
  </si>
  <si>
    <t>Sonia   Kumari</t>
  </si>
  <si>
    <t xml:space="preserve">Savita  </t>
  </si>
  <si>
    <t>Anil  Kumar</t>
  </si>
  <si>
    <t xml:space="preserve">Anjali  </t>
  </si>
  <si>
    <t xml:space="preserve">Lalita  </t>
  </si>
  <si>
    <t>Vijay  Kumar</t>
  </si>
  <si>
    <t xml:space="preserve">Ajit  </t>
  </si>
  <si>
    <t>Pardeep  Kumar</t>
  </si>
  <si>
    <t>Pawan  Singh</t>
  </si>
  <si>
    <t>Reena  Rani</t>
  </si>
  <si>
    <t xml:space="preserve">Anju  </t>
  </si>
  <si>
    <t>Priyanka  Yadav</t>
  </si>
  <si>
    <t xml:space="preserve">Pankaj  Kumar </t>
  </si>
  <si>
    <t>Ashok  Kumar</t>
  </si>
  <si>
    <t xml:space="preserve">Rashmi  </t>
  </si>
  <si>
    <t xml:space="preserve">Hemlata  </t>
  </si>
  <si>
    <t>Rakesh  Kumar</t>
  </si>
  <si>
    <t>Omparkash</t>
  </si>
  <si>
    <t>Ram Chander</t>
  </si>
  <si>
    <t>Dhanraj Yadav</t>
  </si>
  <si>
    <t>Sher Singh</t>
  </si>
  <si>
    <t>Inderjeet Singh</t>
  </si>
  <si>
    <t>Rajbir Singh</t>
  </si>
  <si>
    <t>Vinod Kumar Gupta</t>
  </si>
  <si>
    <t xml:space="preserve">Sohan Lal Saini </t>
  </si>
  <si>
    <t>Khadak Singh</t>
  </si>
  <si>
    <t xml:space="preserve">Pratap Singh </t>
  </si>
  <si>
    <t xml:space="preserve">Dhoom Singh </t>
  </si>
  <si>
    <t>Satish Moda</t>
  </si>
  <si>
    <t>Kulbhushan Sharma</t>
  </si>
  <si>
    <t>Kishanpal</t>
  </si>
  <si>
    <t>Mahender Singh</t>
  </si>
  <si>
    <t>Rajesh Yadav</t>
  </si>
  <si>
    <t>Satyapal</t>
  </si>
  <si>
    <t>Shamsher Singh</t>
  </si>
  <si>
    <t>Nandlal</t>
  </si>
  <si>
    <t>Om Parkash</t>
  </si>
  <si>
    <t>Rambir</t>
  </si>
  <si>
    <t>Umrao Singh</t>
  </si>
  <si>
    <t>Virender Singh</t>
  </si>
  <si>
    <t>Begraj</t>
  </si>
  <si>
    <t>Ram Nivas</t>
  </si>
  <si>
    <t>Sish Ram Yadav</t>
  </si>
  <si>
    <t>Nihal Singh</t>
  </si>
  <si>
    <t>Ashwani Kumar</t>
  </si>
  <si>
    <t>Dalbir Singh</t>
  </si>
  <si>
    <t>Jagbir Singh</t>
  </si>
  <si>
    <t>Surender Singh</t>
  </si>
  <si>
    <t>Karmveer</t>
  </si>
  <si>
    <t>Rajbir</t>
  </si>
  <si>
    <t>Sunil Kumar</t>
  </si>
  <si>
    <t>Naresh Kumar</t>
  </si>
  <si>
    <t>Ramphal Sharma</t>
  </si>
  <si>
    <t>Ram Bhaj</t>
  </si>
  <si>
    <t>Jagbir</t>
  </si>
  <si>
    <t>Rajesh Kumar</t>
  </si>
  <si>
    <t>Singh Ram</t>
  </si>
  <si>
    <t>Devender Sedha</t>
  </si>
  <si>
    <t>Wazir</t>
  </si>
  <si>
    <t>Gaya Parsad</t>
  </si>
  <si>
    <t>Rohtash</t>
  </si>
  <si>
    <t xml:space="preserve">Bhunesh Kumar </t>
  </si>
  <si>
    <t>Hari Krishan Cloria</t>
  </si>
  <si>
    <t>Shyam Singh</t>
  </si>
  <si>
    <t>Mahi Pal</t>
  </si>
  <si>
    <t>Yp Singh</t>
  </si>
  <si>
    <t>Ramesh Kumar</t>
  </si>
  <si>
    <t>Pyara Ram</t>
  </si>
  <si>
    <t>Kartar Singh</t>
  </si>
  <si>
    <t>Kanwal Singh</t>
  </si>
  <si>
    <t>Anil</t>
  </si>
  <si>
    <t>Daljit Singh</t>
  </si>
  <si>
    <t>Vijay Singh</t>
  </si>
  <si>
    <t>Hosiyar Singh</t>
  </si>
  <si>
    <t>Hawa Singh</t>
  </si>
  <si>
    <t>Parma Nand</t>
  </si>
  <si>
    <t>Ranvir Singh</t>
  </si>
  <si>
    <t>Vedprakash</t>
  </si>
  <si>
    <t>Narender Kumar</t>
  </si>
  <si>
    <t>Jagdish</t>
  </si>
  <si>
    <t>Jitender Kumar</t>
  </si>
  <si>
    <t>Pratap Singh</t>
  </si>
  <si>
    <t>Raj Singh</t>
  </si>
  <si>
    <t>Ram Kumar</t>
  </si>
  <si>
    <t>Rohtash Singh</t>
  </si>
  <si>
    <t>Jogender Singh</t>
  </si>
  <si>
    <t>Surjeet Dalal</t>
  </si>
  <si>
    <t>Bijender Singh</t>
  </si>
  <si>
    <t>Surender Kumar</t>
  </si>
  <si>
    <t>Subhash Chander</t>
  </si>
  <si>
    <t>Sube Singh</t>
  </si>
  <si>
    <t>Krishan Lal</t>
  </si>
  <si>
    <t>Rohtas</t>
  </si>
  <si>
    <t>Satvir Singh</t>
  </si>
  <si>
    <t>Baljeet Singh</t>
  </si>
  <si>
    <t>Balraj Singh</t>
  </si>
  <si>
    <t>Mahender Kumar</t>
  </si>
  <si>
    <t>Prakash Singh</t>
  </si>
  <si>
    <t>Subhash</t>
  </si>
  <si>
    <t>Suresh Kumar</t>
  </si>
  <si>
    <t>Sat Parkash</t>
  </si>
  <si>
    <t>Rajan Ahluwalia</t>
  </si>
  <si>
    <t>Rup Kishor</t>
  </si>
  <si>
    <t>Shri Bhagwan Sharma</t>
  </si>
  <si>
    <t>Ramesh</t>
  </si>
  <si>
    <t>Dhanpat Singh</t>
  </si>
  <si>
    <t>Baljeet</t>
  </si>
  <si>
    <t>Phul Singh</t>
  </si>
  <si>
    <t>Ram Niwash</t>
  </si>
  <si>
    <t>Satywan</t>
  </si>
  <si>
    <t>Kawal Singh</t>
  </si>
  <si>
    <t>Suraj Bhan</t>
  </si>
  <si>
    <t>Satbir Singh</t>
  </si>
  <si>
    <t>Ajit Singh</t>
  </si>
  <si>
    <t>Jeevan Pal</t>
  </si>
  <si>
    <t>Dharmender Singh</t>
  </si>
  <si>
    <t xml:space="preserve">Satyawan </t>
  </si>
  <si>
    <t>Satya Narain</t>
  </si>
  <si>
    <t xml:space="preserve">Ranbir </t>
  </si>
  <si>
    <t>Dharambir Singh</t>
  </si>
  <si>
    <t>Prem Singh</t>
  </si>
  <si>
    <t>Ranjit</t>
  </si>
  <si>
    <t>Ram Singh Beniwal</t>
  </si>
  <si>
    <t>Ravi Dutt</t>
  </si>
  <si>
    <t>Raghubir Singh</t>
  </si>
  <si>
    <t>Gh Mohi Ud Din Sheikh</t>
  </si>
  <si>
    <t>F</t>
  </si>
  <si>
    <t>M</t>
  </si>
  <si>
    <t>Gen.</t>
  </si>
  <si>
    <t>A I O</t>
  </si>
  <si>
    <t>BC - A</t>
  </si>
  <si>
    <t>BC - B</t>
  </si>
  <si>
    <t>EWS</t>
  </si>
  <si>
    <t>H G O</t>
  </si>
  <si>
    <t>S C</t>
  </si>
  <si>
    <t>Cat.</t>
  </si>
  <si>
    <t>HR</t>
  </si>
  <si>
    <t>J &amp; K</t>
  </si>
  <si>
    <t>Raj.</t>
  </si>
  <si>
    <t>U P</t>
  </si>
  <si>
    <t>State</t>
  </si>
  <si>
    <t>No.</t>
  </si>
  <si>
    <t>Sr.</t>
  </si>
  <si>
    <t>NET</t>
  </si>
  <si>
    <t>Ent.</t>
  </si>
  <si>
    <t>Score</t>
  </si>
  <si>
    <t>Project</t>
  </si>
  <si>
    <t>Total</t>
  </si>
  <si>
    <t>Exp.</t>
  </si>
  <si>
    <t>M. Obt.</t>
  </si>
  <si>
    <t>Ashu  Rani</t>
  </si>
  <si>
    <t>Int.</t>
  </si>
  <si>
    <t>Proj.</t>
  </si>
  <si>
    <t>M.Phil/</t>
  </si>
  <si>
    <t>Pre.Ph.D</t>
  </si>
  <si>
    <t>Max</t>
  </si>
  <si>
    <t>M.M</t>
  </si>
  <si>
    <t>Devender Sharma</t>
  </si>
  <si>
    <t>Ravi Shankar</t>
  </si>
  <si>
    <t>PG Weightage</t>
  </si>
  <si>
    <t>UG Weightage</t>
  </si>
  <si>
    <t>AB</t>
  </si>
  <si>
    <t>Remarks</t>
  </si>
  <si>
    <t>NE</t>
  </si>
  <si>
    <t>NQ</t>
  </si>
  <si>
    <t>SC Only</t>
  </si>
  <si>
    <t>SC Only - JRF NET-Gen</t>
  </si>
  <si>
    <t>BC - B Only</t>
  </si>
  <si>
    <t>BC - A Only</t>
  </si>
  <si>
    <t>EWS Only GEN-ENT BASE</t>
  </si>
  <si>
    <t>SC Only ENT-GEN</t>
  </si>
  <si>
    <t>ESM</t>
  </si>
  <si>
    <t>A</t>
  </si>
  <si>
    <t>Sub.Cat.</t>
  </si>
  <si>
    <t>FFD</t>
  </si>
  <si>
    <t xml:space="preserve"> </t>
  </si>
  <si>
    <t>BA MARK SHEET</t>
  </si>
  <si>
    <t>AB- Absent</t>
  </si>
  <si>
    <t>NQ- Not Qualified</t>
  </si>
  <si>
    <t>NA- Not Applicable</t>
  </si>
  <si>
    <t>NE- Not-Eligible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</si>
</sst>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00"/>
    <numFmt numFmtId="179" formatCode="0.000000"/>
    <numFmt numFmtId="18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9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44" fillId="33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zoomScale="70" zoomScaleNormal="70" zoomScalePageLayoutView="0" workbookViewId="0" topLeftCell="A1">
      <selection activeCell="AB16" sqref="AB16"/>
    </sheetView>
  </sheetViews>
  <sheetFormatPr defaultColWidth="9.140625" defaultRowHeight="15"/>
  <cols>
    <col min="1" max="1" width="7.140625" style="0" customWidth="1"/>
    <col min="2" max="2" width="5.7109375" style="18" bestFit="1" customWidth="1"/>
    <col min="3" max="3" width="11.57421875" style="0" bestFit="1" customWidth="1"/>
    <col min="4" max="4" width="13.57421875" style="0" bestFit="1" customWidth="1"/>
    <col min="5" max="5" width="20.7109375" style="0" bestFit="1" customWidth="1"/>
    <col min="6" max="6" width="12.8515625" style="0" bestFit="1" customWidth="1"/>
    <col min="7" max="7" width="5.57421875" style="1" bestFit="1" customWidth="1"/>
    <col min="8" max="8" width="24.421875" style="0" bestFit="1" customWidth="1"/>
    <col min="9" max="9" width="6.7109375" style="0" bestFit="1" customWidth="1"/>
    <col min="10" max="10" width="7.57421875" style="0" bestFit="1" customWidth="1"/>
    <col min="11" max="11" width="9.421875" style="0" bestFit="1" customWidth="1"/>
    <col min="12" max="12" width="8.57421875" style="0" bestFit="1" customWidth="1"/>
    <col min="13" max="13" width="6.140625" style="0" bestFit="1" customWidth="1"/>
    <col min="14" max="14" width="6.8515625" style="0" bestFit="1" customWidth="1"/>
    <col min="15" max="15" width="8.57421875" style="0" bestFit="1" customWidth="1"/>
    <col min="16" max="16" width="6.140625" style="0" bestFit="1" customWidth="1"/>
    <col min="17" max="17" width="8.140625" style="0" bestFit="1" customWidth="1"/>
    <col min="18" max="18" width="7.00390625" style="18" bestFit="1" customWidth="1"/>
    <col min="19" max="19" width="6.8515625" style="0" bestFit="1" customWidth="1"/>
    <col min="20" max="20" width="5.140625" style="0" bestFit="1" customWidth="1"/>
    <col min="21" max="21" width="5.57421875" style="1" bestFit="1" customWidth="1"/>
    <col min="22" max="22" width="9.57421875" style="1" bestFit="1" customWidth="1"/>
    <col min="23" max="23" width="5.28125" style="1" bestFit="1" customWidth="1"/>
    <col min="24" max="24" width="6.57421875" style="1" bestFit="1" customWidth="1"/>
    <col min="25" max="25" width="6.00390625" style="0" bestFit="1" customWidth="1"/>
    <col min="26" max="26" width="5.57421875" style="0" bestFit="1" customWidth="1"/>
    <col min="27" max="27" width="8.140625" style="0" bestFit="1" customWidth="1"/>
    <col min="28" max="28" width="28.00390625" style="25" bestFit="1" customWidth="1"/>
    <col min="29" max="29" width="6.421875" style="0" customWidth="1"/>
  </cols>
  <sheetData>
    <row r="1" spans="2:29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17" t="s">
        <v>647</v>
      </c>
      <c r="L1" s="69" t="s">
        <v>634</v>
      </c>
      <c r="M1" s="70"/>
      <c r="N1" s="71"/>
      <c r="O1" s="72" t="s">
        <v>633</v>
      </c>
      <c r="P1" s="73"/>
      <c r="Q1" s="73"/>
      <c r="R1" s="4" t="s">
        <v>618</v>
      </c>
      <c r="S1" s="73" t="s">
        <v>401</v>
      </c>
      <c r="T1" s="73"/>
      <c r="U1" s="73"/>
      <c r="V1" s="73"/>
      <c r="W1" s="74"/>
      <c r="X1" s="72" t="s">
        <v>401</v>
      </c>
      <c r="Y1" s="74"/>
      <c r="Z1" s="2" t="s">
        <v>625</v>
      </c>
      <c r="AA1" s="2" t="s">
        <v>621</v>
      </c>
      <c r="AB1" s="4" t="s">
        <v>636</v>
      </c>
      <c r="AC1" s="2"/>
    </row>
    <row r="2" spans="2:29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3"/>
      <c r="L2" s="4" t="s">
        <v>623</v>
      </c>
      <c r="M2" s="4" t="s">
        <v>630</v>
      </c>
      <c r="N2" s="14">
        <v>0.1</v>
      </c>
      <c r="O2" s="2" t="s">
        <v>623</v>
      </c>
      <c r="P2" s="2" t="s">
        <v>630</v>
      </c>
      <c r="Q2" s="22">
        <v>0.2</v>
      </c>
      <c r="R2" s="4" t="s">
        <v>619</v>
      </c>
      <c r="S2" s="10" t="s">
        <v>618</v>
      </c>
      <c r="T2" s="4" t="s">
        <v>402</v>
      </c>
      <c r="U2" s="4" t="s">
        <v>617</v>
      </c>
      <c r="V2" s="4" t="s">
        <v>627</v>
      </c>
      <c r="W2" s="4" t="s">
        <v>622</v>
      </c>
      <c r="X2" s="9" t="s">
        <v>11</v>
      </c>
      <c r="Y2" s="4" t="s">
        <v>626</v>
      </c>
      <c r="Z2" s="4" t="s">
        <v>629</v>
      </c>
      <c r="AA2" s="4" t="s">
        <v>619</v>
      </c>
      <c r="AB2" s="23"/>
      <c r="AC2" s="4"/>
    </row>
    <row r="3" spans="2:29" ht="15.75">
      <c r="B3" s="8"/>
      <c r="C3" s="7"/>
      <c r="D3" s="2"/>
      <c r="E3" s="3"/>
      <c r="F3" s="13"/>
      <c r="G3" s="11"/>
      <c r="H3" s="6"/>
      <c r="I3" s="13"/>
      <c r="J3" s="3"/>
      <c r="K3" s="3"/>
      <c r="L3" s="4"/>
      <c r="M3" s="4"/>
      <c r="N3" s="4"/>
      <c r="O3" s="2"/>
      <c r="P3" s="2"/>
      <c r="Q3" s="20"/>
      <c r="R3" s="21"/>
      <c r="S3" s="10" t="s">
        <v>400</v>
      </c>
      <c r="T3" s="4"/>
      <c r="U3" s="4"/>
      <c r="V3" s="4" t="s">
        <v>628</v>
      </c>
      <c r="W3" s="4"/>
      <c r="X3" s="9"/>
      <c r="Y3" s="4"/>
      <c r="Z3" s="4"/>
      <c r="AA3" s="4"/>
      <c r="AB3" s="23"/>
      <c r="AC3" s="4"/>
    </row>
    <row r="4" spans="2:29" s="16" customFormat="1" ht="15.75">
      <c r="B4" s="37">
        <v>1</v>
      </c>
      <c r="C4" s="38">
        <v>162443</v>
      </c>
      <c r="D4" s="35">
        <v>1214190010</v>
      </c>
      <c r="E4" s="39" t="s">
        <v>451</v>
      </c>
      <c r="F4" s="40" t="s">
        <v>207</v>
      </c>
      <c r="G4" s="41" t="s">
        <v>600</v>
      </c>
      <c r="H4" s="39" t="s">
        <v>552</v>
      </c>
      <c r="I4" s="40" t="s">
        <v>610</v>
      </c>
      <c r="J4" s="42" t="s">
        <v>607</v>
      </c>
      <c r="K4" s="42"/>
      <c r="L4" s="43" t="s">
        <v>273</v>
      </c>
      <c r="M4" s="43" t="s">
        <v>20</v>
      </c>
      <c r="N4" s="44">
        <f aca="true" t="shared" si="0" ref="N4:N35">L4/M4*10</f>
        <v>7.707692307692308</v>
      </c>
      <c r="O4" s="35" t="s">
        <v>61</v>
      </c>
      <c r="P4" s="35" t="s">
        <v>32</v>
      </c>
      <c r="Q4" s="45">
        <f aca="true" t="shared" si="1" ref="Q4:Q35">O4/P4*20</f>
        <v>15.469767441860466</v>
      </c>
      <c r="R4" s="46">
        <v>52</v>
      </c>
      <c r="S4" s="47" t="s">
        <v>132</v>
      </c>
      <c r="T4" s="35">
        <v>35</v>
      </c>
      <c r="U4" s="35">
        <v>0</v>
      </c>
      <c r="V4" s="35" t="s">
        <v>132</v>
      </c>
      <c r="W4" s="35">
        <v>0</v>
      </c>
      <c r="X4" s="35">
        <v>5</v>
      </c>
      <c r="Y4" s="35">
        <v>0</v>
      </c>
      <c r="Z4" s="46">
        <v>7.75</v>
      </c>
      <c r="AA4" s="44">
        <v>70.92745974955278</v>
      </c>
      <c r="AB4" s="24"/>
      <c r="AC4" s="15"/>
    </row>
    <row r="5" spans="2:29" s="16" customFormat="1" ht="15.75">
      <c r="B5" s="37">
        <v>2</v>
      </c>
      <c r="C5" s="38">
        <v>164775</v>
      </c>
      <c r="D5" s="35">
        <v>1214190207</v>
      </c>
      <c r="E5" s="39" t="s">
        <v>474</v>
      </c>
      <c r="F5" s="40" t="s">
        <v>243</v>
      </c>
      <c r="G5" s="41" t="s">
        <v>600</v>
      </c>
      <c r="H5" s="39" t="s">
        <v>579</v>
      </c>
      <c r="I5" s="40" t="s">
        <v>610</v>
      </c>
      <c r="J5" s="42" t="s">
        <v>607</v>
      </c>
      <c r="K5" s="42"/>
      <c r="L5" s="43" t="s">
        <v>242</v>
      </c>
      <c r="M5" s="43" t="s">
        <v>7</v>
      </c>
      <c r="N5" s="44">
        <f t="shared" si="0"/>
        <v>7.175000000000001</v>
      </c>
      <c r="O5" s="35" t="s">
        <v>268</v>
      </c>
      <c r="P5" s="35" t="s">
        <v>15</v>
      </c>
      <c r="Q5" s="45">
        <f t="shared" si="1"/>
        <v>12.96</v>
      </c>
      <c r="R5" s="46" t="s">
        <v>646</v>
      </c>
      <c r="S5" s="47" t="s">
        <v>132</v>
      </c>
      <c r="T5" s="35">
        <v>35</v>
      </c>
      <c r="U5" s="35">
        <v>0</v>
      </c>
      <c r="V5" s="35">
        <v>0</v>
      </c>
      <c r="W5" s="35">
        <v>0</v>
      </c>
      <c r="X5" s="35">
        <v>5</v>
      </c>
      <c r="Y5" s="35">
        <v>0</v>
      </c>
      <c r="Z5" s="46">
        <v>6.5</v>
      </c>
      <c r="AA5" s="44">
        <v>66.635</v>
      </c>
      <c r="AB5" s="24"/>
      <c r="AC5" s="15"/>
    </row>
    <row r="6" spans="2:29" s="16" customFormat="1" ht="15.75">
      <c r="B6" s="37">
        <v>3</v>
      </c>
      <c r="C6" s="38">
        <v>161379</v>
      </c>
      <c r="D6" s="35">
        <v>1214190229</v>
      </c>
      <c r="E6" s="39" t="s">
        <v>441</v>
      </c>
      <c r="F6" s="40" t="s">
        <v>182</v>
      </c>
      <c r="G6" s="41" t="s">
        <v>600</v>
      </c>
      <c r="H6" s="39" t="s">
        <v>543</v>
      </c>
      <c r="I6" s="40" t="s">
        <v>610</v>
      </c>
      <c r="J6" s="42" t="s">
        <v>607</v>
      </c>
      <c r="K6" s="42"/>
      <c r="L6" s="43" t="s">
        <v>240</v>
      </c>
      <c r="M6" s="43" t="s">
        <v>19</v>
      </c>
      <c r="N6" s="44">
        <f t="shared" si="0"/>
        <v>7.283333333333334</v>
      </c>
      <c r="O6" s="35" t="s">
        <v>86</v>
      </c>
      <c r="P6" s="35" t="s">
        <v>15</v>
      </c>
      <c r="Q6" s="45">
        <f t="shared" si="1"/>
        <v>13.819999999999999</v>
      </c>
      <c r="R6" s="46" t="s">
        <v>646</v>
      </c>
      <c r="S6" s="47" t="s">
        <v>635</v>
      </c>
      <c r="T6" s="35">
        <v>35</v>
      </c>
      <c r="U6" s="35">
        <v>0</v>
      </c>
      <c r="V6" s="35">
        <v>0</v>
      </c>
      <c r="W6" s="35">
        <v>0</v>
      </c>
      <c r="X6" s="35">
        <v>5</v>
      </c>
      <c r="Y6" s="35">
        <v>0</v>
      </c>
      <c r="Z6" s="46">
        <v>5</v>
      </c>
      <c r="AA6" s="44">
        <v>66.10333333333332</v>
      </c>
      <c r="AB6" s="24"/>
      <c r="AC6" s="15"/>
    </row>
    <row r="7" spans="2:29" s="16" customFormat="1" ht="15.75">
      <c r="B7" s="37">
        <v>4</v>
      </c>
      <c r="C7" s="38">
        <v>159712</v>
      </c>
      <c r="D7" s="35">
        <v>1214190064</v>
      </c>
      <c r="E7" s="39" t="s">
        <v>434</v>
      </c>
      <c r="F7" s="40" t="s">
        <v>124</v>
      </c>
      <c r="G7" s="41" t="s">
        <v>600</v>
      </c>
      <c r="H7" s="39" t="s">
        <v>533</v>
      </c>
      <c r="I7" s="40" t="s">
        <v>610</v>
      </c>
      <c r="J7" s="42" t="s">
        <v>604</v>
      </c>
      <c r="K7" s="42"/>
      <c r="L7" s="43" t="s">
        <v>125</v>
      </c>
      <c r="M7" s="43" t="s">
        <v>7</v>
      </c>
      <c r="N7" s="44">
        <f t="shared" si="0"/>
        <v>6.141666666666667</v>
      </c>
      <c r="O7" s="35" t="s">
        <v>126</v>
      </c>
      <c r="P7" s="35" t="s">
        <v>15</v>
      </c>
      <c r="Q7" s="45">
        <f t="shared" si="1"/>
        <v>12.88</v>
      </c>
      <c r="R7" s="46" t="s">
        <v>646</v>
      </c>
      <c r="S7" s="47" t="s">
        <v>635</v>
      </c>
      <c r="T7" s="35">
        <v>35</v>
      </c>
      <c r="U7" s="35">
        <v>0</v>
      </c>
      <c r="V7" s="35" t="s">
        <v>132</v>
      </c>
      <c r="W7" s="35">
        <v>0</v>
      </c>
      <c r="X7" s="35">
        <v>5</v>
      </c>
      <c r="Y7" s="35">
        <v>0</v>
      </c>
      <c r="Z7" s="46">
        <v>6.75</v>
      </c>
      <c r="AA7" s="44">
        <v>65.77166666666668</v>
      </c>
      <c r="AB7" s="24" t="s">
        <v>642</v>
      </c>
      <c r="AC7" s="15"/>
    </row>
    <row r="8" spans="2:29" s="12" customFormat="1" ht="15.75">
      <c r="B8" s="37">
        <v>5</v>
      </c>
      <c r="C8" s="38">
        <v>163602</v>
      </c>
      <c r="D8" s="35">
        <v>1214190118</v>
      </c>
      <c r="E8" s="39" t="s">
        <v>459</v>
      </c>
      <c r="F8" s="40" t="s">
        <v>276</v>
      </c>
      <c r="G8" s="41" t="s">
        <v>600</v>
      </c>
      <c r="H8" s="39" t="s">
        <v>546</v>
      </c>
      <c r="I8" s="40" t="s">
        <v>610</v>
      </c>
      <c r="J8" s="42" t="s">
        <v>607</v>
      </c>
      <c r="K8" s="42" t="s">
        <v>648</v>
      </c>
      <c r="L8" s="43" t="s">
        <v>149</v>
      </c>
      <c r="M8" s="43" t="s">
        <v>19</v>
      </c>
      <c r="N8" s="44">
        <f t="shared" si="0"/>
        <v>6.933333333333334</v>
      </c>
      <c r="O8" s="35" t="s">
        <v>14</v>
      </c>
      <c r="P8" s="35" t="s">
        <v>15</v>
      </c>
      <c r="Q8" s="45">
        <f t="shared" si="1"/>
        <v>13.51</v>
      </c>
      <c r="R8" s="37">
        <v>49</v>
      </c>
      <c r="S8" s="47" t="s">
        <v>638</v>
      </c>
      <c r="T8" s="35">
        <v>35</v>
      </c>
      <c r="U8" s="35">
        <v>0</v>
      </c>
      <c r="V8" s="35" t="s">
        <v>132</v>
      </c>
      <c r="W8" s="35">
        <v>0</v>
      </c>
      <c r="X8" s="35">
        <v>5</v>
      </c>
      <c r="Y8" s="35">
        <v>0</v>
      </c>
      <c r="Z8" s="37">
        <v>4.75</v>
      </c>
      <c r="AA8" s="44">
        <v>65.19333333333333</v>
      </c>
      <c r="AB8" s="24"/>
      <c r="AC8" s="15"/>
    </row>
    <row r="9" spans="2:29" s="16" customFormat="1" ht="15.75">
      <c r="B9" s="37">
        <v>6</v>
      </c>
      <c r="C9" s="38">
        <v>164361</v>
      </c>
      <c r="D9" s="35">
        <v>1214190230</v>
      </c>
      <c r="E9" s="39" t="s">
        <v>471</v>
      </c>
      <c r="F9" s="40" t="s">
        <v>250</v>
      </c>
      <c r="G9" s="41" t="s">
        <v>600</v>
      </c>
      <c r="H9" s="39" t="s">
        <v>575</v>
      </c>
      <c r="I9" s="40" t="s">
        <v>610</v>
      </c>
      <c r="J9" s="42" t="s">
        <v>607</v>
      </c>
      <c r="K9" s="42"/>
      <c r="L9" s="43" t="s">
        <v>302</v>
      </c>
      <c r="M9" s="43" t="s">
        <v>20</v>
      </c>
      <c r="N9" s="44">
        <f t="shared" si="0"/>
        <v>7.611538461538462</v>
      </c>
      <c r="O9" s="35">
        <v>1633</v>
      </c>
      <c r="P9" s="35">
        <v>2150</v>
      </c>
      <c r="Q9" s="45">
        <f t="shared" si="1"/>
        <v>15.190697674418605</v>
      </c>
      <c r="R9" s="46">
        <v>61</v>
      </c>
      <c r="S9" s="47" t="s">
        <v>132</v>
      </c>
      <c r="T9" s="35">
        <v>0</v>
      </c>
      <c r="U9" s="35">
        <v>30</v>
      </c>
      <c r="V9" s="35">
        <v>0</v>
      </c>
      <c r="W9" s="35">
        <v>0</v>
      </c>
      <c r="X9" s="35">
        <v>5</v>
      </c>
      <c r="Y9" s="35">
        <v>0</v>
      </c>
      <c r="Z9" s="46">
        <v>6</v>
      </c>
      <c r="AA9" s="44">
        <v>63.80223613595707</v>
      </c>
      <c r="AB9" s="24"/>
      <c r="AC9" s="15"/>
    </row>
    <row r="10" spans="2:29" s="16" customFormat="1" ht="15.75">
      <c r="B10" s="37">
        <v>7</v>
      </c>
      <c r="C10" s="38">
        <v>164213</v>
      </c>
      <c r="D10" s="35">
        <v>1214190096</v>
      </c>
      <c r="E10" s="39" t="s">
        <v>472</v>
      </c>
      <c r="F10" s="40" t="s">
        <v>283</v>
      </c>
      <c r="G10" s="41" t="s">
        <v>600</v>
      </c>
      <c r="H10" s="39" t="s">
        <v>576</v>
      </c>
      <c r="I10" s="40" t="s">
        <v>610</v>
      </c>
      <c r="J10" s="42" t="s">
        <v>607</v>
      </c>
      <c r="K10" s="42"/>
      <c r="L10" s="43" t="s">
        <v>238</v>
      </c>
      <c r="M10" s="43" t="s">
        <v>13</v>
      </c>
      <c r="N10" s="44">
        <f t="shared" si="0"/>
        <v>7.555555555555555</v>
      </c>
      <c r="O10" s="35" t="s">
        <v>76</v>
      </c>
      <c r="P10" s="35" t="s">
        <v>15</v>
      </c>
      <c r="Q10" s="45">
        <f t="shared" si="1"/>
        <v>13.680000000000001</v>
      </c>
      <c r="R10" s="37">
        <v>52</v>
      </c>
      <c r="S10" s="47" t="s">
        <v>132</v>
      </c>
      <c r="T10" s="35">
        <v>0</v>
      </c>
      <c r="U10" s="35">
        <v>30</v>
      </c>
      <c r="V10" s="35" t="s">
        <v>132</v>
      </c>
      <c r="W10" s="35">
        <v>0</v>
      </c>
      <c r="X10" s="35">
        <v>5</v>
      </c>
      <c r="Y10" s="35">
        <v>0</v>
      </c>
      <c r="Z10" s="37">
        <v>7.25</v>
      </c>
      <c r="AA10" s="44">
        <v>63.48555555555556</v>
      </c>
      <c r="AB10" s="24"/>
      <c r="AC10" s="5"/>
    </row>
    <row r="11" spans="2:29" s="16" customFormat="1" ht="15.75">
      <c r="B11" s="37">
        <v>8</v>
      </c>
      <c r="C11" s="38">
        <v>160474</v>
      </c>
      <c r="D11" s="35">
        <v>1214190035</v>
      </c>
      <c r="E11" s="39" t="s">
        <v>624</v>
      </c>
      <c r="F11" s="40" t="s">
        <v>359</v>
      </c>
      <c r="G11" s="41" t="s">
        <v>600</v>
      </c>
      <c r="H11" s="39" t="s">
        <v>510</v>
      </c>
      <c r="I11" s="40" t="s">
        <v>610</v>
      </c>
      <c r="J11" s="42" t="s">
        <v>608</v>
      </c>
      <c r="K11" s="42"/>
      <c r="L11" s="43" t="s">
        <v>274</v>
      </c>
      <c r="M11" s="43" t="s">
        <v>19</v>
      </c>
      <c r="N11" s="44">
        <f t="shared" si="0"/>
        <v>6.504166666666666</v>
      </c>
      <c r="O11" s="35" t="s">
        <v>21</v>
      </c>
      <c r="P11" s="35" t="s">
        <v>15</v>
      </c>
      <c r="Q11" s="45">
        <f t="shared" si="1"/>
        <v>14.399999999999999</v>
      </c>
      <c r="R11" s="46" t="s">
        <v>646</v>
      </c>
      <c r="S11" s="47" t="s">
        <v>635</v>
      </c>
      <c r="T11" s="35">
        <v>0</v>
      </c>
      <c r="U11" s="35">
        <v>30</v>
      </c>
      <c r="V11" s="35" t="s">
        <v>132</v>
      </c>
      <c r="W11" s="35">
        <v>0</v>
      </c>
      <c r="X11" s="35">
        <v>5</v>
      </c>
      <c r="Y11" s="35">
        <v>0</v>
      </c>
      <c r="Z11" s="46">
        <v>7.5</v>
      </c>
      <c r="AA11" s="44">
        <v>63.40416666666667</v>
      </c>
      <c r="AB11" s="24" t="s">
        <v>640</v>
      </c>
      <c r="AC11" s="15"/>
    </row>
    <row r="12" spans="2:29" s="16" customFormat="1" ht="15.75">
      <c r="B12" s="37">
        <v>9</v>
      </c>
      <c r="C12" s="38">
        <v>162503</v>
      </c>
      <c r="D12" s="35">
        <v>1214190081</v>
      </c>
      <c r="E12" s="39" t="s">
        <v>457</v>
      </c>
      <c r="F12" s="40" t="s">
        <v>331</v>
      </c>
      <c r="G12" s="41" t="s">
        <v>601</v>
      </c>
      <c r="H12" s="39" t="s">
        <v>556</v>
      </c>
      <c r="I12" s="40" t="s">
        <v>610</v>
      </c>
      <c r="J12" s="42" t="s">
        <v>608</v>
      </c>
      <c r="K12" s="42"/>
      <c r="L12" s="43" t="s">
        <v>91</v>
      </c>
      <c r="M12" s="43" t="s">
        <v>13</v>
      </c>
      <c r="N12" s="44">
        <f t="shared" si="0"/>
        <v>6.566666666666666</v>
      </c>
      <c r="O12" s="35" t="s">
        <v>38</v>
      </c>
      <c r="P12" s="35" t="s">
        <v>15</v>
      </c>
      <c r="Q12" s="45">
        <f t="shared" si="1"/>
        <v>11.28</v>
      </c>
      <c r="R12" s="46" t="s">
        <v>646</v>
      </c>
      <c r="S12" s="47" t="s">
        <v>635</v>
      </c>
      <c r="T12" s="35">
        <v>35</v>
      </c>
      <c r="U12" s="35">
        <v>0</v>
      </c>
      <c r="V12" s="35" t="s">
        <v>132</v>
      </c>
      <c r="W12" s="35">
        <v>0</v>
      </c>
      <c r="X12" s="35">
        <v>5</v>
      </c>
      <c r="Y12" s="35">
        <v>0</v>
      </c>
      <c r="Z12" s="46">
        <v>5.5</v>
      </c>
      <c r="AA12" s="44">
        <v>63.346666666666664</v>
      </c>
      <c r="AB12" s="24" t="s">
        <v>639</v>
      </c>
      <c r="AC12" s="15"/>
    </row>
    <row r="13" spans="2:29" s="16" customFormat="1" ht="15.75">
      <c r="B13" s="37">
        <v>10</v>
      </c>
      <c r="C13" s="38">
        <v>162812</v>
      </c>
      <c r="D13" s="35">
        <v>1214190004</v>
      </c>
      <c r="E13" s="39" t="s">
        <v>456</v>
      </c>
      <c r="F13" s="40" t="s">
        <v>215</v>
      </c>
      <c r="G13" s="41" t="s">
        <v>600</v>
      </c>
      <c r="H13" s="39" t="s">
        <v>555</v>
      </c>
      <c r="I13" s="40" t="s">
        <v>610</v>
      </c>
      <c r="J13" s="42" t="s">
        <v>607</v>
      </c>
      <c r="K13" s="42"/>
      <c r="L13" s="43" t="s">
        <v>30</v>
      </c>
      <c r="M13" s="43" t="s">
        <v>19</v>
      </c>
      <c r="N13" s="44">
        <f t="shared" si="0"/>
        <v>7.783333333333333</v>
      </c>
      <c r="O13" s="35" t="s">
        <v>256</v>
      </c>
      <c r="P13" s="35" t="s">
        <v>15</v>
      </c>
      <c r="Q13" s="45">
        <f t="shared" si="1"/>
        <v>14.670000000000002</v>
      </c>
      <c r="R13" s="46">
        <v>44</v>
      </c>
      <c r="S13" s="47" t="s">
        <v>638</v>
      </c>
      <c r="T13" s="35">
        <v>0</v>
      </c>
      <c r="U13" s="35">
        <v>30</v>
      </c>
      <c r="V13" s="35">
        <v>0</v>
      </c>
      <c r="W13" s="35">
        <v>0</v>
      </c>
      <c r="X13" s="35">
        <v>5</v>
      </c>
      <c r="Y13" s="35">
        <v>0</v>
      </c>
      <c r="Z13" s="46">
        <v>5.25</v>
      </c>
      <c r="AA13" s="44">
        <v>62.70333333333333</v>
      </c>
      <c r="AB13" s="24"/>
      <c r="AC13" s="15"/>
    </row>
    <row r="14" spans="2:29" s="16" customFormat="1" ht="15.75">
      <c r="B14" s="37">
        <v>11</v>
      </c>
      <c r="C14" s="38">
        <v>175847</v>
      </c>
      <c r="D14" s="35">
        <v>1214190247</v>
      </c>
      <c r="E14" s="39" t="s">
        <v>372</v>
      </c>
      <c r="F14" s="40" t="s">
        <v>373</v>
      </c>
      <c r="G14" s="41" t="s">
        <v>600</v>
      </c>
      <c r="H14" s="39" t="s">
        <v>580</v>
      </c>
      <c r="I14" s="40" t="s">
        <v>610</v>
      </c>
      <c r="J14" s="42" t="s">
        <v>608</v>
      </c>
      <c r="K14" s="42"/>
      <c r="L14" s="43" t="s">
        <v>93</v>
      </c>
      <c r="M14" s="43" t="s">
        <v>19</v>
      </c>
      <c r="N14" s="44">
        <f t="shared" si="0"/>
        <v>7.262499999999999</v>
      </c>
      <c r="O14" s="35" t="s">
        <v>333</v>
      </c>
      <c r="P14" s="35" t="s">
        <v>32</v>
      </c>
      <c r="Q14" s="45">
        <f t="shared" si="1"/>
        <v>15.255813953488373</v>
      </c>
      <c r="R14" s="46" t="s">
        <v>646</v>
      </c>
      <c r="S14" s="47" t="s">
        <v>635</v>
      </c>
      <c r="T14" s="35">
        <v>0</v>
      </c>
      <c r="U14" s="35">
        <v>30</v>
      </c>
      <c r="V14" s="35">
        <v>0</v>
      </c>
      <c r="W14" s="35">
        <v>0</v>
      </c>
      <c r="X14" s="35">
        <v>5</v>
      </c>
      <c r="Y14" s="35">
        <v>0</v>
      </c>
      <c r="Z14" s="46">
        <v>4.75</v>
      </c>
      <c r="AA14" s="44">
        <v>62.268313953488374</v>
      </c>
      <c r="AB14" s="24"/>
      <c r="AC14" s="15"/>
    </row>
    <row r="15" spans="2:29" s="12" customFormat="1" ht="15.75">
      <c r="B15" s="37">
        <v>12</v>
      </c>
      <c r="C15" s="49">
        <v>163959</v>
      </c>
      <c r="D15" s="50">
        <v>1214190109</v>
      </c>
      <c r="E15" s="51" t="s">
        <v>473</v>
      </c>
      <c r="F15" s="52" t="s">
        <v>80</v>
      </c>
      <c r="G15" s="53" t="s">
        <v>600</v>
      </c>
      <c r="H15" s="51" t="s">
        <v>578</v>
      </c>
      <c r="I15" s="52" t="s">
        <v>610</v>
      </c>
      <c r="J15" s="54" t="s">
        <v>607</v>
      </c>
      <c r="K15" s="54"/>
      <c r="L15" s="55" t="s">
        <v>317</v>
      </c>
      <c r="M15" s="55" t="s">
        <v>19</v>
      </c>
      <c r="N15" s="56">
        <f t="shared" si="0"/>
        <v>7.216666666666667</v>
      </c>
      <c r="O15" s="50" t="s">
        <v>162</v>
      </c>
      <c r="P15" s="50" t="s">
        <v>15</v>
      </c>
      <c r="Q15" s="57">
        <f t="shared" si="1"/>
        <v>14.68</v>
      </c>
      <c r="R15" s="58" t="s">
        <v>646</v>
      </c>
      <c r="S15" s="59" t="s">
        <v>635</v>
      </c>
      <c r="T15" s="50">
        <v>0</v>
      </c>
      <c r="U15" s="50">
        <v>30</v>
      </c>
      <c r="V15" s="50">
        <v>0</v>
      </c>
      <c r="W15" s="50">
        <v>0</v>
      </c>
      <c r="X15" s="50">
        <v>5</v>
      </c>
      <c r="Y15" s="50">
        <v>0</v>
      </c>
      <c r="Z15" s="58">
        <v>5.25</v>
      </c>
      <c r="AA15" s="56">
        <v>62.14666666666667</v>
      </c>
      <c r="AB15" s="32"/>
      <c r="AC15" s="31"/>
    </row>
    <row r="16" spans="2:29" s="16" customFormat="1" ht="15.75">
      <c r="B16" s="37">
        <v>13</v>
      </c>
      <c r="C16" s="38">
        <v>162444</v>
      </c>
      <c r="D16" s="35">
        <v>1214190178</v>
      </c>
      <c r="E16" s="39" t="s">
        <v>452</v>
      </c>
      <c r="F16" s="40" t="s">
        <v>318</v>
      </c>
      <c r="G16" s="41" t="s">
        <v>601</v>
      </c>
      <c r="H16" s="39" t="s">
        <v>553</v>
      </c>
      <c r="I16" s="40" t="s">
        <v>610</v>
      </c>
      <c r="J16" s="42" t="s">
        <v>607</v>
      </c>
      <c r="K16" s="42"/>
      <c r="L16" s="43" t="s">
        <v>319</v>
      </c>
      <c r="M16" s="43" t="s">
        <v>27</v>
      </c>
      <c r="N16" s="44">
        <f t="shared" si="0"/>
        <v>7.786363636363637</v>
      </c>
      <c r="O16" s="35" t="s">
        <v>211</v>
      </c>
      <c r="P16" s="35" t="s">
        <v>15</v>
      </c>
      <c r="Q16" s="45">
        <f t="shared" si="1"/>
        <v>13.360000000000001</v>
      </c>
      <c r="R16" s="37">
        <v>49</v>
      </c>
      <c r="S16" s="47" t="s">
        <v>638</v>
      </c>
      <c r="T16" s="35">
        <v>0</v>
      </c>
      <c r="U16" s="35">
        <v>30</v>
      </c>
      <c r="V16" s="35" t="s">
        <v>132</v>
      </c>
      <c r="W16" s="35">
        <v>0</v>
      </c>
      <c r="X16" s="35">
        <v>5</v>
      </c>
      <c r="Y16" s="35">
        <v>0</v>
      </c>
      <c r="Z16" s="37">
        <v>5.75</v>
      </c>
      <c r="AA16" s="44">
        <v>61.89636363636364</v>
      </c>
      <c r="AB16" s="24"/>
      <c r="AC16" s="15"/>
    </row>
    <row r="17" spans="2:29" s="16" customFormat="1" ht="15.75">
      <c r="B17" s="37">
        <v>14</v>
      </c>
      <c r="C17" s="38">
        <v>160929</v>
      </c>
      <c r="D17" s="35">
        <v>1214190135</v>
      </c>
      <c r="E17" s="39" t="s">
        <v>218</v>
      </c>
      <c r="F17" s="40" t="s">
        <v>387</v>
      </c>
      <c r="G17" s="41" t="s">
        <v>600</v>
      </c>
      <c r="H17" s="39" t="s">
        <v>592</v>
      </c>
      <c r="I17" s="40" t="s">
        <v>610</v>
      </c>
      <c r="J17" s="42" t="s">
        <v>607</v>
      </c>
      <c r="K17" s="42"/>
      <c r="L17" s="43" t="s">
        <v>177</v>
      </c>
      <c r="M17" s="43" t="s">
        <v>19</v>
      </c>
      <c r="N17" s="44">
        <f t="shared" si="0"/>
        <v>7.529166666666667</v>
      </c>
      <c r="O17" s="35" t="s">
        <v>280</v>
      </c>
      <c r="P17" s="35" t="s">
        <v>32</v>
      </c>
      <c r="Q17" s="45">
        <f t="shared" si="1"/>
        <v>14.865116279069767</v>
      </c>
      <c r="R17" s="37">
        <v>51</v>
      </c>
      <c r="S17" s="47" t="s">
        <v>132</v>
      </c>
      <c r="T17" s="35">
        <v>0</v>
      </c>
      <c r="U17" s="35">
        <v>30</v>
      </c>
      <c r="V17" s="35" t="s">
        <v>132</v>
      </c>
      <c r="W17" s="35">
        <v>0</v>
      </c>
      <c r="X17" s="35">
        <v>5</v>
      </c>
      <c r="Y17" s="35">
        <v>0</v>
      </c>
      <c r="Z17" s="37">
        <v>4.5</v>
      </c>
      <c r="AA17" s="44">
        <v>61.894282945736435</v>
      </c>
      <c r="AB17" s="24"/>
      <c r="AC17" s="15"/>
    </row>
    <row r="18" spans="2:29" s="16" customFormat="1" ht="15.75">
      <c r="B18" s="37">
        <v>15</v>
      </c>
      <c r="C18" s="38">
        <v>164168</v>
      </c>
      <c r="D18" s="35">
        <v>1214190060</v>
      </c>
      <c r="E18" s="39" t="s">
        <v>92</v>
      </c>
      <c r="F18" s="40" t="s">
        <v>369</v>
      </c>
      <c r="G18" s="41" t="s">
        <v>600</v>
      </c>
      <c r="H18" s="39" t="s">
        <v>583</v>
      </c>
      <c r="I18" s="40" t="s">
        <v>610</v>
      </c>
      <c r="J18" s="42" t="s">
        <v>607</v>
      </c>
      <c r="K18" s="42"/>
      <c r="L18" s="43" t="s">
        <v>255</v>
      </c>
      <c r="M18" s="43" t="s">
        <v>15</v>
      </c>
      <c r="N18" s="44">
        <f t="shared" si="0"/>
        <v>7.49</v>
      </c>
      <c r="O18" s="35" t="s">
        <v>101</v>
      </c>
      <c r="P18" s="35" t="s">
        <v>15</v>
      </c>
      <c r="Q18" s="45">
        <f t="shared" si="1"/>
        <v>13.78</v>
      </c>
      <c r="R18" s="46" t="s">
        <v>646</v>
      </c>
      <c r="S18" s="47" t="s">
        <v>635</v>
      </c>
      <c r="T18" s="35">
        <v>0</v>
      </c>
      <c r="U18" s="35">
        <v>30</v>
      </c>
      <c r="V18" s="35" t="s">
        <v>132</v>
      </c>
      <c r="W18" s="35" t="s">
        <v>132</v>
      </c>
      <c r="X18" s="35">
        <v>5</v>
      </c>
      <c r="Y18" s="35">
        <v>0</v>
      </c>
      <c r="Z18" s="46">
        <v>5.5</v>
      </c>
      <c r="AA18" s="44">
        <v>61.769999999999996</v>
      </c>
      <c r="AB18" s="24"/>
      <c r="AC18" s="15"/>
    </row>
    <row r="19" spans="2:29" s="16" customFormat="1" ht="15.75">
      <c r="B19" s="37">
        <v>16</v>
      </c>
      <c r="C19" s="38">
        <v>163999</v>
      </c>
      <c r="D19" s="35">
        <v>1214190070</v>
      </c>
      <c r="E19" s="39" t="s">
        <v>35</v>
      </c>
      <c r="F19" s="40" t="s">
        <v>40</v>
      </c>
      <c r="G19" s="41" t="s">
        <v>600</v>
      </c>
      <c r="H19" s="39" t="s">
        <v>505</v>
      </c>
      <c r="I19" s="40" t="s">
        <v>610</v>
      </c>
      <c r="J19" s="42" t="s">
        <v>606</v>
      </c>
      <c r="K19" s="42"/>
      <c r="L19" s="43" t="s">
        <v>248</v>
      </c>
      <c r="M19" s="43" t="s">
        <v>19</v>
      </c>
      <c r="N19" s="44">
        <f t="shared" si="0"/>
        <v>5.933333333333334</v>
      </c>
      <c r="O19" s="35" t="s">
        <v>175</v>
      </c>
      <c r="P19" s="35" t="s">
        <v>15</v>
      </c>
      <c r="Q19" s="45">
        <f t="shared" si="1"/>
        <v>14.04</v>
      </c>
      <c r="R19" s="46">
        <v>55</v>
      </c>
      <c r="S19" s="47" t="s">
        <v>132</v>
      </c>
      <c r="T19" s="35">
        <v>0</v>
      </c>
      <c r="U19" s="35">
        <v>30</v>
      </c>
      <c r="V19" s="35">
        <v>0</v>
      </c>
      <c r="W19" s="35">
        <v>0</v>
      </c>
      <c r="X19" s="35">
        <v>5</v>
      </c>
      <c r="Y19" s="35">
        <v>0</v>
      </c>
      <c r="Z19" s="46">
        <v>6.75</v>
      </c>
      <c r="AA19" s="44">
        <v>61.72333333333333</v>
      </c>
      <c r="AB19" s="24" t="s">
        <v>643</v>
      </c>
      <c r="AC19" s="15"/>
    </row>
    <row r="20" spans="2:29" s="16" customFormat="1" ht="15.75">
      <c r="B20" s="37">
        <v>17</v>
      </c>
      <c r="C20" s="38">
        <v>159827</v>
      </c>
      <c r="D20" s="35">
        <v>1214190044</v>
      </c>
      <c r="E20" s="39" t="s">
        <v>414</v>
      </c>
      <c r="F20" s="40" t="s">
        <v>131</v>
      </c>
      <c r="G20" s="41" t="s">
        <v>601</v>
      </c>
      <c r="H20" s="39" t="s">
        <v>502</v>
      </c>
      <c r="I20" s="40" t="s">
        <v>610</v>
      </c>
      <c r="J20" s="42" t="s">
        <v>607</v>
      </c>
      <c r="K20" s="42"/>
      <c r="L20" s="43" t="s">
        <v>57</v>
      </c>
      <c r="M20" s="43" t="s">
        <v>50</v>
      </c>
      <c r="N20" s="44">
        <f t="shared" si="0"/>
        <v>7.092857142857143</v>
      </c>
      <c r="O20" s="35" t="s">
        <v>133</v>
      </c>
      <c r="P20" s="35" t="s">
        <v>24</v>
      </c>
      <c r="Q20" s="45">
        <f t="shared" si="1"/>
        <v>13.7375</v>
      </c>
      <c r="R20" s="46" t="s">
        <v>646</v>
      </c>
      <c r="S20" s="47" t="s">
        <v>635</v>
      </c>
      <c r="T20" s="35">
        <v>35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6">
        <v>5.75</v>
      </c>
      <c r="AA20" s="44">
        <v>61.580357142857146</v>
      </c>
      <c r="AB20" s="24"/>
      <c r="AC20" s="15"/>
    </row>
    <row r="21" spans="2:29" s="16" customFormat="1" ht="15.75">
      <c r="B21" s="37">
        <v>18</v>
      </c>
      <c r="C21" s="38">
        <v>164281</v>
      </c>
      <c r="D21" s="35">
        <v>1214190185</v>
      </c>
      <c r="E21" s="39" t="s">
        <v>422</v>
      </c>
      <c r="F21" s="40" t="s">
        <v>214</v>
      </c>
      <c r="G21" s="41" t="s">
        <v>600</v>
      </c>
      <c r="H21" s="39" t="s">
        <v>517</v>
      </c>
      <c r="I21" s="40" t="s">
        <v>610</v>
      </c>
      <c r="J21" s="42" t="s">
        <v>605</v>
      </c>
      <c r="K21" s="42"/>
      <c r="L21" s="43" t="s">
        <v>233</v>
      </c>
      <c r="M21" s="43" t="s">
        <v>7</v>
      </c>
      <c r="N21" s="44">
        <f t="shared" si="0"/>
        <v>6.875</v>
      </c>
      <c r="O21" s="35" t="s">
        <v>72</v>
      </c>
      <c r="P21" s="35" t="s">
        <v>15</v>
      </c>
      <c r="Q21" s="45">
        <f t="shared" si="1"/>
        <v>14.41</v>
      </c>
      <c r="R21" s="37" t="s">
        <v>646</v>
      </c>
      <c r="S21" s="47" t="s">
        <v>635</v>
      </c>
      <c r="T21" s="35">
        <v>0</v>
      </c>
      <c r="U21" s="35">
        <v>30</v>
      </c>
      <c r="V21" s="35">
        <v>0</v>
      </c>
      <c r="W21" s="35">
        <v>0</v>
      </c>
      <c r="X21" s="35">
        <v>0</v>
      </c>
      <c r="Y21" s="35">
        <v>0</v>
      </c>
      <c r="Z21" s="37">
        <v>4.5</v>
      </c>
      <c r="AA21" s="44">
        <v>61.43</v>
      </c>
      <c r="AB21" s="34"/>
      <c r="AC21" s="35"/>
    </row>
    <row r="22" spans="2:29" s="16" customFormat="1" ht="15.75">
      <c r="B22" s="37">
        <v>19</v>
      </c>
      <c r="C22" s="49">
        <v>164744</v>
      </c>
      <c r="D22" s="50">
        <v>1214190112</v>
      </c>
      <c r="E22" s="51" t="s">
        <v>309</v>
      </c>
      <c r="F22" s="52" t="s">
        <v>123</v>
      </c>
      <c r="G22" s="53" t="s">
        <v>600</v>
      </c>
      <c r="H22" s="51" t="s">
        <v>521</v>
      </c>
      <c r="I22" s="52" t="s">
        <v>610</v>
      </c>
      <c r="J22" s="54" t="s">
        <v>607</v>
      </c>
      <c r="K22" s="54"/>
      <c r="L22" s="55" t="s">
        <v>367</v>
      </c>
      <c r="M22" s="55" t="s">
        <v>19</v>
      </c>
      <c r="N22" s="56">
        <f t="shared" si="0"/>
        <v>7.208333333333333</v>
      </c>
      <c r="O22" s="50" t="s">
        <v>232</v>
      </c>
      <c r="P22" s="50" t="s">
        <v>15</v>
      </c>
      <c r="Q22" s="57">
        <f t="shared" si="1"/>
        <v>13.600000000000001</v>
      </c>
      <c r="R22" s="58" t="s">
        <v>646</v>
      </c>
      <c r="S22" s="59" t="s">
        <v>635</v>
      </c>
      <c r="T22" s="50">
        <v>35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8">
        <v>5.5</v>
      </c>
      <c r="AA22" s="56">
        <v>61.30833333333334</v>
      </c>
      <c r="AB22" s="32"/>
      <c r="AC22" s="31"/>
    </row>
    <row r="23" spans="2:29" s="16" customFormat="1" ht="15.75">
      <c r="B23" s="37">
        <v>20</v>
      </c>
      <c r="C23" s="38">
        <v>164128</v>
      </c>
      <c r="D23" s="35">
        <v>1214190203</v>
      </c>
      <c r="E23" s="39" t="s">
        <v>466</v>
      </c>
      <c r="F23" s="40" t="s">
        <v>311</v>
      </c>
      <c r="G23" s="41" t="s">
        <v>600</v>
      </c>
      <c r="H23" s="39" t="s">
        <v>568</v>
      </c>
      <c r="I23" s="40" t="s">
        <v>610</v>
      </c>
      <c r="J23" s="42" t="s">
        <v>607</v>
      </c>
      <c r="K23" s="42"/>
      <c r="L23" s="43" t="s">
        <v>263</v>
      </c>
      <c r="M23" s="43" t="s">
        <v>7</v>
      </c>
      <c r="N23" s="44">
        <f t="shared" si="0"/>
        <v>6.841666666666667</v>
      </c>
      <c r="O23" s="35" t="s">
        <v>113</v>
      </c>
      <c r="P23" s="35" t="s">
        <v>2</v>
      </c>
      <c r="Q23" s="45">
        <f t="shared" si="1"/>
        <v>14.82</v>
      </c>
      <c r="R23" s="46" t="s">
        <v>646</v>
      </c>
      <c r="S23" s="47" t="s">
        <v>132</v>
      </c>
      <c r="T23" s="35">
        <v>0</v>
      </c>
      <c r="U23" s="35">
        <v>30</v>
      </c>
      <c r="V23" s="35">
        <v>0</v>
      </c>
      <c r="W23" s="35">
        <v>0</v>
      </c>
      <c r="X23" s="35">
        <v>5</v>
      </c>
      <c r="Y23" s="35">
        <v>0</v>
      </c>
      <c r="Z23" s="46">
        <v>4.25</v>
      </c>
      <c r="AA23" s="44">
        <v>60.91166666666667</v>
      </c>
      <c r="AB23" s="24"/>
      <c r="AC23" s="15"/>
    </row>
    <row r="24" spans="2:29" s="16" customFormat="1" ht="15.75">
      <c r="B24" s="37">
        <v>21</v>
      </c>
      <c r="C24" s="38">
        <v>164560</v>
      </c>
      <c r="D24" s="35">
        <v>1214190017</v>
      </c>
      <c r="E24" s="39" t="s">
        <v>477</v>
      </c>
      <c r="F24" s="40" t="s">
        <v>382</v>
      </c>
      <c r="G24" s="41" t="s">
        <v>600</v>
      </c>
      <c r="H24" s="39" t="s">
        <v>585</v>
      </c>
      <c r="I24" s="40" t="s">
        <v>610</v>
      </c>
      <c r="J24" s="42" t="s">
        <v>607</v>
      </c>
      <c r="K24" s="42"/>
      <c r="L24" s="43" t="s">
        <v>98</v>
      </c>
      <c r="M24" s="43" t="s">
        <v>7</v>
      </c>
      <c r="N24" s="44">
        <f t="shared" si="0"/>
        <v>7.35</v>
      </c>
      <c r="O24" s="35" t="s">
        <v>253</v>
      </c>
      <c r="P24" s="35" t="s">
        <v>15</v>
      </c>
      <c r="Q24" s="45">
        <f t="shared" si="1"/>
        <v>13.56</v>
      </c>
      <c r="R24" s="46">
        <v>53</v>
      </c>
      <c r="S24" s="47" t="s">
        <v>132</v>
      </c>
      <c r="T24" s="35">
        <v>0</v>
      </c>
      <c r="U24" s="35">
        <v>30</v>
      </c>
      <c r="V24" s="35">
        <v>0</v>
      </c>
      <c r="W24" s="35">
        <v>0</v>
      </c>
      <c r="X24" s="35">
        <v>5</v>
      </c>
      <c r="Y24" s="35">
        <v>0</v>
      </c>
      <c r="Z24" s="46">
        <v>4.5</v>
      </c>
      <c r="AA24" s="44">
        <v>60.41</v>
      </c>
      <c r="AB24" s="24"/>
      <c r="AC24" s="15"/>
    </row>
    <row r="25" spans="2:29" s="16" customFormat="1" ht="15.75">
      <c r="B25" s="37">
        <v>22</v>
      </c>
      <c r="C25" s="49">
        <v>164273</v>
      </c>
      <c r="D25" s="50">
        <v>1214190106</v>
      </c>
      <c r="E25" s="51" t="s">
        <v>430</v>
      </c>
      <c r="F25" s="52" t="s">
        <v>361</v>
      </c>
      <c r="G25" s="53" t="s">
        <v>600</v>
      </c>
      <c r="H25" s="51" t="s">
        <v>570</v>
      </c>
      <c r="I25" s="52" t="s">
        <v>610</v>
      </c>
      <c r="J25" s="54" t="s">
        <v>607</v>
      </c>
      <c r="K25" s="54"/>
      <c r="L25" s="55" t="s">
        <v>190</v>
      </c>
      <c r="M25" s="55" t="s">
        <v>7</v>
      </c>
      <c r="N25" s="56">
        <f t="shared" si="0"/>
        <v>6.416666666666667</v>
      </c>
      <c r="O25" s="50" t="s">
        <v>264</v>
      </c>
      <c r="P25" s="50" t="s">
        <v>2</v>
      </c>
      <c r="Q25" s="57">
        <f t="shared" si="1"/>
        <v>13.48</v>
      </c>
      <c r="R25" s="58" t="s">
        <v>646</v>
      </c>
      <c r="S25" s="59" t="s">
        <v>635</v>
      </c>
      <c r="T25" s="50">
        <v>0</v>
      </c>
      <c r="U25" s="50">
        <v>30</v>
      </c>
      <c r="V25" s="50" t="s">
        <v>132</v>
      </c>
      <c r="W25" s="50">
        <v>0</v>
      </c>
      <c r="X25" s="50">
        <v>5</v>
      </c>
      <c r="Y25" s="50">
        <v>0</v>
      </c>
      <c r="Z25" s="58">
        <v>5.5</v>
      </c>
      <c r="AA25" s="56">
        <v>60.39666666666667</v>
      </c>
      <c r="AB25" s="24"/>
      <c r="AC25" s="15"/>
    </row>
    <row r="26" spans="2:29" s="16" customFormat="1" ht="15.75">
      <c r="B26" s="37">
        <v>23</v>
      </c>
      <c r="C26" s="38">
        <v>161473</v>
      </c>
      <c r="D26" s="35">
        <v>1214190066</v>
      </c>
      <c r="E26" s="39" t="s">
        <v>443</v>
      </c>
      <c r="F26" s="40" t="s">
        <v>249</v>
      </c>
      <c r="G26" s="41" t="s">
        <v>600</v>
      </c>
      <c r="H26" s="39" t="s">
        <v>545</v>
      </c>
      <c r="I26" s="40" t="s">
        <v>610</v>
      </c>
      <c r="J26" s="42" t="s">
        <v>607</v>
      </c>
      <c r="K26" s="42"/>
      <c r="L26" s="43" t="s">
        <v>265</v>
      </c>
      <c r="M26" s="43" t="s">
        <v>7</v>
      </c>
      <c r="N26" s="44">
        <f t="shared" si="0"/>
        <v>6.566666666666666</v>
      </c>
      <c r="O26" s="35" t="s">
        <v>254</v>
      </c>
      <c r="P26" s="35" t="s">
        <v>15</v>
      </c>
      <c r="Q26" s="45">
        <f t="shared" si="1"/>
        <v>14.13</v>
      </c>
      <c r="R26" s="37">
        <v>49</v>
      </c>
      <c r="S26" s="47" t="s">
        <v>638</v>
      </c>
      <c r="T26" s="35">
        <v>0</v>
      </c>
      <c r="U26" s="35">
        <v>30</v>
      </c>
      <c r="V26" s="35">
        <v>0</v>
      </c>
      <c r="W26" s="35">
        <v>0</v>
      </c>
      <c r="X26" s="35">
        <v>5</v>
      </c>
      <c r="Y26" s="35">
        <v>0</v>
      </c>
      <c r="Z26" s="37">
        <v>4.5</v>
      </c>
      <c r="AA26" s="44">
        <v>60.196666666666665</v>
      </c>
      <c r="AB26" s="24"/>
      <c r="AC26" s="15"/>
    </row>
    <row r="27" spans="2:29" s="16" customFormat="1" ht="15.75">
      <c r="B27" s="37">
        <v>24</v>
      </c>
      <c r="C27" s="38">
        <v>162852</v>
      </c>
      <c r="D27" s="35">
        <v>1214190171</v>
      </c>
      <c r="E27" s="39" t="s">
        <v>425</v>
      </c>
      <c r="F27" s="40" t="s">
        <v>210</v>
      </c>
      <c r="G27" s="41" t="s">
        <v>601</v>
      </c>
      <c r="H27" s="39" t="s">
        <v>507</v>
      </c>
      <c r="I27" s="40" t="s">
        <v>610</v>
      </c>
      <c r="J27" s="42" t="s">
        <v>607</v>
      </c>
      <c r="K27" s="42"/>
      <c r="L27" s="43" t="s">
        <v>316</v>
      </c>
      <c r="M27" s="43" t="s">
        <v>27</v>
      </c>
      <c r="N27" s="44">
        <f t="shared" si="0"/>
        <v>8.4</v>
      </c>
      <c r="O27" s="35" t="s">
        <v>259</v>
      </c>
      <c r="P27" s="35" t="s">
        <v>15</v>
      </c>
      <c r="Q27" s="45">
        <f t="shared" si="1"/>
        <v>14.26</v>
      </c>
      <c r="R27" s="37">
        <v>52</v>
      </c>
      <c r="S27" s="47" t="s">
        <v>132</v>
      </c>
      <c r="T27" s="35">
        <v>0</v>
      </c>
      <c r="U27" s="35">
        <v>30</v>
      </c>
      <c r="V27" s="35">
        <v>0</v>
      </c>
      <c r="W27" s="35">
        <v>0</v>
      </c>
      <c r="X27" s="35">
        <v>0</v>
      </c>
      <c r="Y27" s="35">
        <v>0</v>
      </c>
      <c r="Z27" s="37">
        <v>7.25</v>
      </c>
      <c r="AA27" s="44">
        <v>59.91</v>
      </c>
      <c r="AB27" s="24"/>
      <c r="AC27" s="15"/>
    </row>
    <row r="28" spans="2:29" s="16" customFormat="1" ht="15.75">
      <c r="B28" s="37">
        <v>25</v>
      </c>
      <c r="C28" s="38">
        <v>164621</v>
      </c>
      <c r="D28" s="35">
        <v>1214190122</v>
      </c>
      <c r="E28" s="39" t="s">
        <v>482</v>
      </c>
      <c r="F28" s="40" t="s">
        <v>109</v>
      </c>
      <c r="G28" s="41" t="s">
        <v>601</v>
      </c>
      <c r="H28" s="39" t="s">
        <v>587</v>
      </c>
      <c r="I28" s="40" t="s">
        <v>610</v>
      </c>
      <c r="J28" s="42" t="s">
        <v>607</v>
      </c>
      <c r="K28" s="42" t="s">
        <v>645</v>
      </c>
      <c r="L28" s="43" t="s">
        <v>275</v>
      </c>
      <c r="M28" s="43" t="s">
        <v>27</v>
      </c>
      <c r="N28" s="44">
        <f t="shared" si="0"/>
        <v>7.295454545454545</v>
      </c>
      <c r="O28" s="2">
        <v>1147</v>
      </c>
      <c r="P28" s="2" t="s">
        <v>15</v>
      </c>
      <c r="Q28" s="60">
        <f t="shared" si="1"/>
        <v>11.47</v>
      </c>
      <c r="R28" s="37">
        <v>57</v>
      </c>
      <c r="S28" s="47" t="s">
        <v>132</v>
      </c>
      <c r="T28" s="35">
        <v>0</v>
      </c>
      <c r="U28" s="35">
        <v>30</v>
      </c>
      <c r="V28" s="35">
        <v>0</v>
      </c>
      <c r="W28" s="35">
        <v>0</v>
      </c>
      <c r="X28" s="35">
        <v>5</v>
      </c>
      <c r="Y28" s="35">
        <v>0</v>
      </c>
      <c r="Z28" s="37">
        <v>6</v>
      </c>
      <c r="AA28" s="44">
        <v>59.765454545454546</v>
      </c>
      <c r="AB28" s="24"/>
      <c r="AC28" s="15"/>
    </row>
    <row r="29" spans="2:29" s="16" customFormat="1" ht="15.75">
      <c r="B29" s="37">
        <v>26</v>
      </c>
      <c r="C29" s="38">
        <v>160980</v>
      </c>
      <c r="D29" s="35">
        <v>1214190214</v>
      </c>
      <c r="E29" s="39" t="s">
        <v>440</v>
      </c>
      <c r="F29" s="40" t="s">
        <v>84</v>
      </c>
      <c r="G29" s="41" t="s">
        <v>601</v>
      </c>
      <c r="H29" s="39" t="s">
        <v>542</v>
      </c>
      <c r="I29" s="40" t="s">
        <v>610</v>
      </c>
      <c r="J29" s="42" t="s">
        <v>605</v>
      </c>
      <c r="K29" s="42"/>
      <c r="L29" s="43" t="s">
        <v>146</v>
      </c>
      <c r="M29" s="43" t="s">
        <v>19</v>
      </c>
      <c r="N29" s="44">
        <f t="shared" si="0"/>
        <v>7.041666666666667</v>
      </c>
      <c r="O29" s="35" t="s">
        <v>88</v>
      </c>
      <c r="P29" s="35" t="s">
        <v>15</v>
      </c>
      <c r="Q29" s="45">
        <f t="shared" si="1"/>
        <v>13.129999999999999</v>
      </c>
      <c r="R29" s="46">
        <v>48</v>
      </c>
      <c r="S29" s="47" t="s">
        <v>132</v>
      </c>
      <c r="T29" s="35">
        <v>0</v>
      </c>
      <c r="U29" s="35">
        <v>30</v>
      </c>
      <c r="V29" s="35">
        <v>0</v>
      </c>
      <c r="W29" s="35">
        <v>0</v>
      </c>
      <c r="X29" s="35">
        <v>5</v>
      </c>
      <c r="Y29" s="35">
        <v>0</v>
      </c>
      <c r="Z29" s="46">
        <v>4.5</v>
      </c>
      <c r="AA29" s="44">
        <v>59.67166666666667</v>
      </c>
      <c r="AB29" s="24"/>
      <c r="AC29" s="15"/>
    </row>
    <row r="30" spans="2:29" s="16" customFormat="1" ht="15.75">
      <c r="B30" s="37">
        <v>27</v>
      </c>
      <c r="C30" s="38">
        <v>163372</v>
      </c>
      <c r="D30" s="35">
        <v>1214190141</v>
      </c>
      <c r="E30" s="39" t="s">
        <v>23</v>
      </c>
      <c r="F30" s="40" t="s">
        <v>346</v>
      </c>
      <c r="G30" s="41" t="s">
        <v>600</v>
      </c>
      <c r="H30" s="39" t="s">
        <v>494</v>
      </c>
      <c r="I30" s="40" t="s">
        <v>610</v>
      </c>
      <c r="J30" s="42" t="s">
        <v>605</v>
      </c>
      <c r="K30" s="42"/>
      <c r="L30" s="43" t="s">
        <v>239</v>
      </c>
      <c r="M30" s="43" t="s">
        <v>19</v>
      </c>
      <c r="N30" s="44">
        <f t="shared" si="0"/>
        <v>6.3375</v>
      </c>
      <c r="O30" s="35" t="s">
        <v>53</v>
      </c>
      <c r="P30" s="35" t="s">
        <v>4</v>
      </c>
      <c r="Q30" s="45">
        <f t="shared" si="1"/>
        <v>13.4</v>
      </c>
      <c r="R30" s="37" t="s">
        <v>646</v>
      </c>
      <c r="S30" s="47" t="s">
        <v>635</v>
      </c>
      <c r="T30" s="35">
        <v>35</v>
      </c>
      <c r="U30" s="35" t="s">
        <v>132</v>
      </c>
      <c r="V30" s="35">
        <v>0</v>
      </c>
      <c r="W30" s="35">
        <v>0</v>
      </c>
      <c r="X30" s="35">
        <v>0</v>
      </c>
      <c r="Y30" s="35">
        <v>0</v>
      </c>
      <c r="Z30" s="37">
        <v>4.75</v>
      </c>
      <c r="AA30" s="44">
        <v>59.4875</v>
      </c>
      <c r="AB30" s="26"/>
      <c r="AC30" s="5"/>
    </row>
    <row r="31" spans="2:29" s="16" customFormat="1" ht="15.75">
      <c r="B31" s="37">
        <v>28</v>
      </c>
      <c r="C31" s="38">
        <v>163845</v>
      </c>
      <c r="D31" s="35">
        <v>1214190045</v>
      </c>
      <c r="E31" s="39" t="s">
        <v>631</v>
      </c>
      <c r="F31" s="40" t="s">
        <v>235</v>
      </c>
      <c r="G31" s="41" t="s">
        <v>601</v>
      </c>
      <c r="H31" s="39" t="s">
        <v>577</v>
      </c>
      <c r="I31" s="40" t="s">
        <v>610</v>
      </c>
      <c r="J31" s="42" t="s">
        <v>607</v>
      </c>
      <c r="K31" s="42"/>
      <c r="L31" s="43" t="s">
        <v>237</v>
      </c>
      <c r="M31" s="43" t="s">
        <v>7</v>
      </c>
      <c r="N31" s="44">
        <f t="shared" si="0"/>
        <v>6.3</v>
      </c>
      <c r="O31" s="35" t="s">
        <v>244</v>
      </c>
      <c r="P31" s="35" t="s">
        <v>2</v>
      </c>
      <c r="Q31" s="45">
        <f t="shared" si="1"/>
        <v>13.919999999999998</v>
      </c>
      <c r="R31" s="46">
        <v>44</v>
      </c>
      <c r="S31" s="47" t="s">
        <v>638</v>
      </c>
      <c r="T31" s="35">
        <v>0</v>
      </c>
      <c r="U31" s="35">
        <v>30</v>
      </c>
      <c r="V31" s="35">
        <v>0</v>
      </c>
      <c r="W31" s="35" t="s">
        <v>132</v>
      </c>
      <c r="X31" s="35">
        <v>5</v>
      </c>
      <c r="Y31" s="35">
        <v>0</v>
      </c>
      <c r="Z31" s="46">
        <v>4</v>
      </c>
      <c r="AA31" s="44">
        <v>59.22</v>
      </c>
      <c r="AB31" s="24"/>
      <c r="AC31" s="15"/>
    </row>
    <row r="32" spans="2:29" s="16" customFormat="1" ht="15.75">
      <c r="B32" s="37">
        <v>29</v>
      </c>
      <c r="C32" s="38">
        <v>163693</v>
      </c>
      <c r="D32" s="35">
        <v>1214190083</v>
      </c>
      <c r="E32" s="39" t="s">
        <v>186</v>
      </c>
      <c r="F32" s="40" t="s">
        <v>187</v>
      </c>
      <c r="G32" s="41" t="s">
        <v>600</v>
      </c>
      <c r="H32" s="39" t="s">
        <v>537</v>
      </c>
      <c r="I32" s="40" t="s">
        <v>610</v>
      </c>
      <c r="J32" s="42" t="s">
        <v>608</v>
      </c>
      <c r="K32" s="42"/>
      <c r="L32" s="43" t="s">
        <v>161</v>
      </c>
      <c r="M32" s="43" t="s">
        <v>19</v>
      </c>
      <c r="N32" s="44">
        <f t="shared" si="0"/>
        <v>7.025</v>
      </c>
      <c r="O32" s="35" t="s">
        <v>17</v>
      </c>
      <c r="P32" s="35" t="s">
        <v>15</v>
      </c>
      <c r="Q32" s="45">
        <f t="shared" si="1"/>
        <v>13.18</v>
      </c>
      <c r="R32" s="46" t="s">
        <v>646</v>
      </c>
      <c r="S32" s="47" t="s">
        <v>635</v>
      </c>
      <c r="T32" s="35">
        <v>0</v>
      </c>
      <c r="U32" s="35">
        <v>30</v>
      </c>
      <c r="V32" s="35">
        <v>0</v>
      </c>
      <c r="W32" s="35">
        <v>0</v>
      </c>
      <c r="X32" s="35">
        <v>5</v>
      </c>
      <c r="Y32" s="35">
        <v>0</v>
      </c>
      <c r="Z32" s="46">
        <v>4</v>
      </c>
      <c r="AA32" s="44">
        <v>59.205</v>
      </c>
      <c r="AB32" s="24" t="s">
        <v>639</v>
      </c>
      <c r="AC32" s="15"/>
    </row>
    <row r="33" spans="2:29" s="16" customFormat="1" ht="15.75">
      <c r="B33" s="37">
        <v>30</v>
      </c>
      <c r="C33" s="38">
        <v>164445</v>
      </c>
      <c r="D33" s="35">
        <v>1214190021</v>
      </c>
      <c r="E33" s="39" t="s">
        <v>468</v>
      </c>
      <c r="F33" s="40" t="s">
        <v>204</v>
      </c>
      <c r="G33" s="41" t="s">
        <v>600</v>
      </c>
      <c r="H33" s="39" t="s">
        <v>571</v>
      </c>
      <c r="I33" s="40" t="s">
        <v>610</v>
      </c>
      <c r="J33" s="42" t="s">
        <v>604</v>
      </c>
      <c r="K33" s="42"/>
      <c r="L33" s="43" t="s">
        <v>62</v>
      </c>
      <c r="M33" s="43" t="s">
        <v>27</v>
      </c>
      <c r="N33" s="44">
        <f t="shared" si="0"/>
        <v>7.2272727272727275</v>
      </c>
      <c r="O33" s="35" t="s">
        <v>246</v>
      </c>
      <c r="P33" s="35" t="s">
        <v>15</v>
      </c>
      <c r="Q33" s="45">
        <f t="shared" si="1"/>
        <v>12.969999999999999</v>
      </c>
      <c r="R33" s="46" t="s">
        <v>646</v>
      </c>
      <c r="S33" s="47" t="s">
        <v>635</v>
      </c>
      <c r="T33" s="35">
        <v>0</v>
      </c>
      <c r="U33" s="35">
        <v>30</v>
      </c>
      <c r="V33" s="35">
        <v>0</v>
      </c>
      <c r="W33" s="35">
        <v>0</v>
      </c>
      <c r="X33" s="35">
        <v>5</v>
      </c>
      <c r="Y33" s="35">
        <v>0</v>
      </c>
      <c r="Z33" s="46">
        <v>4</v>
      </c>
      <c r="AA33" s="44">
        <v>59.197272727272725</v>
      </c>
      <c r="AB33" s="68"/>
      <c r="AC33" s="15"/>
    </row>
    <row r="34" spans="2:29" s="16" customFormat="1" ht="15.75">
      <c r="B34" s="37">
        <v>31</v>
      </c>
      <c r="C34" s="38">
        <v>159901</v>
      </c>
      <c r="D34" s="35">
        <v>1214190088</v>
      </c>
      <c r="E34" s="39" t="s">
        <v>116</v>
      </c>
      <c r="F34" s="40" t="s">
        <v>117</v>
      </c>
      <c r="G34" s="41" t="s">
        <v>600</v>
      </c>
      <c r="H34" s="39" t="s">
        <v>532</v>
      </c>
      <c r="I34" s="40" t="s">
        <v>610</v>
      </c>
      <c r="J34" s="42" t="s">
        <v>608</v>
      </c>
      <c r="K34" s="42"/>
      <c r="L34" s="43" t="s">
        <v>118</v>
      </c>
      <c r="M34" s="43" t="s">
        <v>19</v>
      </c>
      <c r="N34" s="44">
        <f t="shared" si="0"/>
        <v>6.5249999999999995</v>
      </c>
      <c r="O34" s="35" t="s">
        <v>119</v>
      </c>
      <c r="P34" s="35" t="s">
        <v>15</v>
      </c>
      <c r="Q34" s="45">
        <f t="shared" si="1"/>
        <v>13.14</v>
      </c>
      <c r="R34" s="46">
        <v>52</v>
      </c>
      <c r="S34" s="47" t="s">
        <v>132</v>
      </c>
      <c r="T34" s="35">
        <v>0</v>
      </c>
      <c r="U34" s="35">
        <v>30</v>
      </c>
      <c r="V34" s="35">
        <v>0</v>
      </c>
      <c r="W34" s="35">
        <v>0</v>
      </c>
      <c r="X34" s="35">
        <v>5</v>
      </c>
      <c r="Y34" s="35">
        <v>0</v>
      </c>
      <c r="Z34" s="46">
        <v>4.5</v>
      </c>
      <c r="AA34" s="44">
        <v>59.165</v>
      </c>
      <c r="AB34" s="24" t="s">
        <v>644</v>
      </c>
      <c r="AC34" s="15"/>
    </row>
    <row r="35" spans="2:29" s="16" customFormat="1" ht="15.75">
      <c r="B35" s="37">
        <v>32</v>
      </c>
      <c r="C35" s="38">
        <v>163613</v>
      </c>
      <c r="D35" s="35">
        <v>1214190145</v>
      </c>
      <c r="E35" s="39" t="s">
        <v>485</v>
      </c>
      <c r="F35" s="40" t="s">
        <v>307</v>
      </c>
      <c r="G35" s="41" t="s">
        <v>600</v>
      </c>
      <c r="H35" s="39" t="s">
        <v>591</v>
      </c>
      <c r="I35" s="40" t="s">
        <v>610</v>
      </c>
      <c r="J35" s="42" t="s">
        <v>605</v>
      </c>
      <c r="K35" s="42"/>
      <c r="L35" s="43" t="s">
        <v>95</v>
      </c>
      <c r="M35" s="43" t="s">
        <v>19</v>
      </c>
      <c r="N35" s="44">
        <f t="shared" si="0"/>
        <v>6.725</v>
      </c>
      <c r="O35" s="35" t="s">
        <v>386</v>
      </c>
      <c r="P35" s="35" t="s">
        <v>15</v>
      </c>
      <c r="Q35" s="45">
        <f t="shared" si="1"/>
        <v>13.17</v>
      </c>
      <c r="R35" s="37" t="s">
        <v>646</v>
      </c>
      <c r="S35" s="47" t="s">
        <v>635</v>
      </c>
      <c r="T35" s="35">
        <v>0</v>
      </c>
      <c r="U35" s="35">
        <v>30</v>
      </c>
      <c r="V35" s="35" t="s">
        <v>132</v>
      </c>
      <c r="W35" s="35">
        <v>0</v>
      </c>
      <c r="X35" s="35">
        <v>5</v>
      </c>
      <c r="Y35" s="35">
        <v>0</v>
      </c>
      <c r="Z35" s="37">
        <v>4</v>
      </c>
      <c r="AA35" s="44">
        <v>58.894999999999996</v>
      </c>
      <c r="AB35" s="24"/>
      <c r="AC35" s="15"/>
    </row>
    <row r="36" spans="2:29" s="16" customFormat="1" ht="15.75">
      <c r="B36" s="37">
        <v>33</v>
      </c>
      <c r="C36" s="38">
        <v>162842</v>
      </c>
      <c r="D36" s="35">
        <v>1214190128</v>
      </c>
      <c r="E36" s="39" t="s">
        <v>438</v>
      </c>
      <c r="F36" s="40" t="s">
        <v>327</v>
      </c>
      <c r="G36" s="41" t="s">
        <v>600</v>
      </c>
      <c r="H36" s="39" t="s">
        <v>539</v>
      </c>
      <c r="I36" s="40" t="s">
        <v>613</v>
      </c>
      <c r="J36" s="42" t="s">
        <v>603</v>
      </c>
      <c r="K36" s="42"/>
      <c r="L36" s="43" t="s">
        <v>81</v>
      </c>
      <c r="M36" s="43" t="s">
        <v>7</v>
      </c>
      <c r="N36" s="44">
        <f aca="true" t="shared" si="2" ref="N36:N67">L36/M36*10</f>
        <v>6.558333333333334</v>
      </c>
      <c r="O36" s="35" t="s">
        <v>137</v>
      </c>
      <c r="P36" s="35" t="s">
        <v>2</v>
      </c>
      <c r="Q36" s="45">
        <f aca="true" t="shared" si="3" ref="Q36:Q67">O36/P36*20</f>
        <v>12.56</v>
      </c>
      <c r="R36" s="37">
        <v>46</v>
      </c>
      <c r="S36" s="47" t="s">
        <v>638</v>
      </c>
      <c r="T36" s="35">
        <v>35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7">
        <v>4.75</v>
      </c>
      <c r="AA36" s="44">
        <v>58.86833333333333</v>
      </c>
      <c r="AB36" s="24"/>
      <c r="AC36" s="5"/>
    </row>
    <row r="37" spans="2:29" s="16" customFormat="1" ht="15.75">
      <c r="B37" s="37">
        <v>34</v>
      </c>
      <c r="C37" s="38">
        <v>164158</v>
      </c>
      <c r="D37" s="35">
        <v>1214190219</v>
      </c>
      <c r="E37" s="39" t="s">
        <v>150</v>
      </c>
      <c r="F37" s="40" t="s">
        <v>241</v>
      </c>
      <c r="G37" s="41" t="s">
        <v>600</v>
      </c>
      <c r="H37" s="39" t="s">
        <v>590</v>
      </c>
      <c r="I37" s="40" t="s">
        <v>610</v>
      </c>
      <c r="J37" s="42" t="s">
        <v>608</v>
      </c>
      <c r="K37" s="42"/>
      <c r="L37" s="43" t="s">
        <v>54</v>
      </c>
      <c r="M37" s="43" t="s">
        <v>7</v>
      </c>
      <c r="N37" s="44">
        <f t="shared" si="2"/>
        <v>6.375</v>
      </c>
      <c r="O37" s="35" t="s">
        <v>261</v>
      </c>
      <c r="P37" s="35" t="s">
        <v>15</v>
      </c>
      <c r="Q37" s="45">
        <f t="shared" si="3"/>
        <v>12.74</v>
      </c>
      <c r="R37" s="46">
        <v>42</v>
      </c>
      <c r="S37" s="47" t="s">
        <v>132</v>
      </c>
      <c r="T37" s="35">
        <v>0</v>
      </c>
      <c r="U37" s="35">
        <v>30</v>
      </c>
      <c r="V37" s="35">
        <v>0</v>
      </c>
      <c r="W37" s="35">
        <v>0</v>
      </c>
      <c r="X37" s="35">
        <v>5</v>
      </c>
      <c r="Y37" s="35">
        <v>0</v>
      </c>
      <c r="Z37" s="46">
        <v>4.75</v>
      </c>
      <c r="AA37" s="44">
        <v>58.865</v>
      </c>
      <c r="AB37" s="24"/>
      <c r="AC37" s="15"/>
    </row>
    <row r="38" spans="2:29" s="16" customFormat="1" ht="15.75">
      <c r="B38" s="37">
        <v>35</v>
      </c>
      <c r="C38" s="38">
        <v>162466</v>
      </c>
      <c r="D38" s="35">
        <v>1214190062</v>
      </c>
      <c r="E38" s="39" t="s">
        <v>450</v>
      </c>
      <c r="F38" s="40" t="s">
        <v>306</v>
      </c>
      <c r="G38" s="41" t="s">
        <v>600</v>
      </c>
      <c r="H38" s="39" t="s">
        <v>542</v>
      </c>
      <c r="I38" s="40" t="s">
        <v>610</v>
      </c>
      <c r="J38" s="42" t="s">
        <v>607</v>
      </c>
      <c r="K38" s="42"/>
      <c r="L38" s="43" t="s">
        <v>61</v>
      </c>
      <c r="M38" s="43" t="s">
        <v>19</v>
      </c>
      <c r="N38" s="44">
        <f t="shared" si="2"/>
        <v>6.929166666666666</v>
      </c>
      <c r="O38" s="35" t="s">
        <v>43</v>
      </c>
      <c r="P38" s="35" t="s">
        <v>15</v>
      </c>
      <c r="Q38" s="45">
        <f t="shared" si="3"/>
        <v>12.91</v>
      </c>
      <c r="R38" s="46">
        <v>43</v>
      </c>
      <c r="S38" s="47" t="s">
        <v>638</v>
      </c>
      <c r="T38" s="35">
        <v>0</v>
      </c>
      <c r="U38" s="35">
        <v>30</v>
      </c>
      <c r="V38" s="35">
        <v>0</v>
      </c>
      <c r="W38" s="35">
        <v>0</v>
      </c>
      <c r="X38" s="35">
        <v>5</v>
      </c>
      <c r="Y38" s="35">
        <v>0</v>
      </c>
      <c r="Z38" s="46">
        <v>4</v>
      </c>
      <c r="AA38" s="44">
        <v>58.83916666666667</v>
      </c>
      <c r="AB38" s="24"/>
      <c r="AC38" s="15"/>
    </row>
    <row r="39" spans="2:29" s="16" customFormat="1" ht="15.75">
      <c r="B39" s="37">
        <v>36</v>
      </c>
      <c r="C39" s="38">
        <v>161775</v>
      </c>
      <c r="D39" s="35">
        <v>1214190030</v>
      </c>
      <c r="E39" s="39" t="s">
        <v>446</v>
      </c>
      <c r="F39" s="40" t="s">
        <v>87</v>
      </c>
      <c r="G39" s="41" t="s">
        <v>600</v>
      </c>
      <c r="H39" s="39" t="s">
        <v>550</v>
      </c>
      <c r="I39" s="40" t="s">
        <v>610</v>
      </c>
      <c r="J39" s="42" t="s">
        <v>607</v>
      </c>
      <c r="K39" s="42"/>
      <c r="L39" s="43" t="s">
        <v>69</v>
      </c>
      <c r="M39" s="43" t="s">
        <v>19</v>
      </c>
      <c r="N39" s="44">
        <f t="shared" si="2"/>
        <v>6.408333333333333</v>
      </c>
      <c r="O39" s="35" t="s">
        <v>152</v>
      </c>
      <c r="P39" s="35" t="s">
        <v>15</v>
      </c>
      <c r="Q39" s="45">
        <f t="shared" si="3"/>
        <v>13.43</v>
      </c>
      <c r="R39" s="46">
        <v>50</v>
      </c>
      <c r="S39" s="47" t="s">
        <v>132</v>
      </c>
      <c r="T39" s="35">
        <v>0</v>
      </c>
      <c r="U39" s="35">
        <v>30</v>
      </c>
      <c r="V39" s="35">
        <v>0</v>
      </c>
      <c r="W39" s="35">
        <v>0</v>
      </c>
      <c r="X39" s="35">
        <v>5</v>
      </c>
      <c r="Y39" s="35">
        <v>0</v>
      </c>
      <c r="Z39" s="46">
        <v>4</v>
      </c>
      <c r="AA39" s="44">
        <v>58.83833333333333</v>
      </c>
      <c r="AB39" s="24"/>
      <c r="AC39" s="15"/>
    </row>
    <row r="40" spans="2:29" s="16" customFormat="1" ht="15.75">
      <c r="B40" s="37">
        <v>37</v>
      </c>
      <c r="C40" s="38">
        <v>161593</v>
      </c>
      <c r="D40" s="35">
        <v>1214190208</v>
      </c>
      <c r="E40" s="39" t="s">
        <v>432</v>
      </c>
      <c r="F40" s="40" t="s">
        <v>392</v>
      </c>
      <c r="G40" s="41" t="s">
        <v>600</v>
      </c>
      <c r="H40" s="39" t="s">
        <v>529</v>
      </c>
      <c r="I40" s="40" t="s">
        <v>610</v>
      </c>
      <c r="J40" s="42" t="s">
        <v>604</v>
      </c>
      <c r="K40" s="42"/>
      <c r="L40" s="43" t="s">
        <v>310</v>
      </c>
      <c r="M40" s="43" t="s">
        <v>7</v>
      </c>
      <c r="N40" s="44">
        <f t="shared" si="2"/>
        <v>6.541666666666667</v>
      </c>
      <c r="O40" s="35" t="s">
        <v>85</v>
      </c>
      <c r="P40" s="35" t="s">
        <v>2</v>
      </c>
      <c r="Q40" s="45">
        <f t="shared" si="3"/>
        <v>12.54</v>
      </c>
      <c r="R40" s="46">
        <v>50</v>
      </c>
      <c r="S40" s="47" t="s">
        <v>132</v>
      </c>
      <c r="T40" s="35">
        <v>0</v>
      </c>
      <c r="U40" s="35">
        <v>30</v>
      </c>
      <c r="V40" s="35">
        <v>0</v>
      </c>
      <c r="W40" s="35">
        <v>0</v>
      </c>
      <c r="X40" s="35">
        <v>5</v>
      </c>
      <c r="Y40" s="35">
        <v>0</v>
      </c>
      <c r="Z40" s="46">
        <v>4.75</v>
      </c>
      <c r="AA40" s="44">
        <v>58.83166666666666</v>
      </c>
      <c r="AB40" s="24"/>
      <c r="AC40" s="15"/>
    </row>
    <row r="41" spans="2:29" s="16" customFormat="1" ht="15.75">
      <c r="B41" s="37">
        <v>38</v>
      </c>
      <c r="C41" s="38">
        <v>162926</v>
      </c>
      <c r="D41" s="35">
        <v>1214190186</v>
      </c>
      <c r="E41" s="39" t="s">
        <v>458</v>
      </c>
      <c r="F41" s="40" t="s">
        <v>74</v>
      </c>
      <c r="G41" s="41" t="s">
        <v>600</v>
      </c>
      <c r="H41" s="39" t="s">
        <v>557</v>
      </c>
      <c r="I41" s="40" t="s">
        <v>610</v>
      </c>
      <c r="J41" s="42" t="s">
        <v>607</v>
      </c>
      <c r="K41" s="42"/>
      <c r="L41" s="43" t="s">
        <v>332</v>
      </c>
      <c r="M41" s="43" t="s">
        <v>7</v>
      </c>
      <c r="N41" s="44">
        <f t="shared" si="2"/>
        <v>6.8583333333333325</v>
      </c>
      <c r="O41" s="35" t="s">
        <v>260</v>
      </c>
      <c r="P41" s="35" t="s">
        <v>15</v>
      </c>
      <c r="Q41" s="45">
        <f t="shared" si="3"/>
        <v>12.3</v>
      </c>
      <c r="R41" s="46">
        <v>49</v>
      </c>
      <c r="S41" s="47" t="s">
        <v>638</v>
      </c>
      <c r="T41" s="35">
        <v>0</v>
      </c>
      <c r="U41" s="35">
        <v>30</v>
      </c>
      <c r="V41" s="35">
        <v>0</v>
      </c>
      <c r="W41" s="35">
        <v>0</v>
      </c>
      <c r="X41" s="35">
        <v>5</v>
      </c>
      <c r="Y41" s="35">
        <v>0</v>
      </c>
      <c r="Z41" s="46">
        <v>4.5</v>
      </c>
      <c r="AA41" s="44">
        <v>58.65833333333333</v>
      </c>
      <c r="AB41" s="24"/>
      <c r="AC41" s="15"/>
    </row>
    <row r="42" spans="2:29" s="16" customFormat="1" ht="15.75">
      <c r="B42" s="37">
        <v>39</v>
      </c>
      <c r="C42" s="38">
        <v>159747</v>
      </c>
      <c r="D42" s="35">
        <v>1214190221</v>
      </c>
      <c r="E42" s="39" t="s">
        <v>435</v>
      </c>
      <c r="F42" s="40" t="s">
        <v>138</v>
      </c>
      <c r="G42" s="41" t="s">
        <v>600</v>
      </c>
      <c r="H42" s="39" t="s">
        <v>534</v>
      </c>
      <c r="I42" s="40" t="s">
        <v>610</v>
      </c>
      <c r="J42" s="42" t="s">
        <v>608</v>
      </c>
      <c r="K42" s="42"/>
      <c r="L42" s="43" t="s">
        <v>139</v>
      </c>
      <c r="M42" s="43" t="s">
        <v>19</v>
      </c>
      <c r="N42" s="44">
        <f t="shared" si="2"/>
        <v>6.391666666666667</v>
      </c>
      <c r="O42" s="35" t="s">
        <v>140</v>
      </c>
      <c r="P42" s="35" t="s">
        <v>15</v>
      </c>
      <c r="Q42" s="45">
        <f t="shared" si="3"/>
        <v>12.649999999999999</v>
      </c>
      <c r="R42" s="46" t="s">
        <v>646</v>
      </c>
      <c r="S42" s="47" t="s">
        <v>635</v>
      </c>
      <c r="T42" s="35">
        <v>0</v>
      </c>
      <c r="U42" s="35">
        <v>30</v>
      </c>
      <c r="V42" s="35">
        <v>0</v>
      </c>
      <c r="W42" s="35">
        <v>0</v>
      </c>
      <c r="X42" s="35">
        <v>5</v>
      </c>
      <c r="Y42" s="35">
        <v>0</v>
      </c>
      <c r="Z42" s="46">
        <v>4.5</v>
      </c>
      <c r="AA42" s="44">
        <v>58.541666666666664</v>
      </c>
      <c r="AB42" s="24"/>
      <c r="AC42" s="15"/>
    </row>
    <row r="43" spans="2:29" s="16" customFormat="1" ht="15.75">
      <c r="B43" s="37">
        <v>40</v>
      </c>
      <c r="C43" s="38">
        <v>161890</v>
      </c>
      <c r="D43" s="35">
        <v>1214190036</v>
      </c>
      <c r="E43" s="39" t="s">
        <v>444</v>
      </c>
      <c r="F43" s="40" t="s">
        <v>286</v>
      </c>
      <c r="G43" s="41" t="s">
        <v>600</v>
      </c>
      <c r="H43" s="39" t="s">
        <v>547</v>
      </c>
      <c r="I43" s="40" t="s">
        <v>610</v>
      </c>
      <c r="J43" s="42" t="s">
        <v>608</v>
      </c>
      <c r="K43" s="42"/>
      <c r="L43" s="43" t="s">
        <v>287</v>
      </c>
      <c r="M43" s="43" t="s">
        <v>7</v>
      </c>
      <c r="N43" s="44">
        <f t="shared" si="2"/>
        <v>6.216666666666667</v>
      </c>
      <c r="O43" s="35" t="s">
        <v>261</v>
      </c>
      <c r="P43" s="35" t="s">
        <v>15</v>
      </c>
      <c r="Q43" s="45">
        <f t="shared" si="3"/>
        <v>12.74</v>
      </c>
      <c r="R43" s="46" t="s">
        <v>646</v>
      </c>
      <c r="S43" s="47" t="s">
        <v>635</v>
      </c>
      <c r="T43" s="35">
        <v>0</v>
      </c>
      <c r="U43" s="35">
        <v>30</v>
      </c>
      <c r="V43" s="35" t="s">
        <v>132</v>
      </c>
      <c r="W43" s="35">
        <v>0</v>
      </c>
      <c r="X43" s="35">
        <v>5</v>
      </c>
      <c r="Y43" s="35">
        <v>0</v>
      </c>
      <c r="Z43" s="46">
        <v>4.5</v>
      </c>
      <c r="AA43" s="44">
        <v>58.45666666666666</v>
      </c>
      <c r="AB43" s="24" t="s">
        <v>639</v>
      </c>
      <c r="AC43" s="15"/>
    </row>
    <row r="44" spans="2:29" s="16" customFormat="1" ht="15.75">
      <c r="B44" s="37">
        <v>41</v>
      </c>
      <c r="C44" s="38">
        <v>162045</v>
      </c>
      <c r="D44" s="35">
        <v>1214190197</v>
      </c>
      <c r="E44" s="39" t="s">
        <v>447</v>
      </c>
      <c r="F44" s="40" t="s">
        <v>298</v>
      </c>
      <c r="G44" s="41" t="s">
        <v>600</v>
      </c>
      <c r="H44" s="39" t="s">
        <v>528</v>
      </c>
      <c r="I44" s="40" t="s">
        <v>610</v>
      </c>
      <c r="J44" s="42" t="s">
        <v>607</v>
      </c>
      <c r="K44" s="42"/>
      <c r="L44" s="43" t="s">
        <v>202</v>
      </c>
      <c r="M44" s="43" t="s">
        <v>7</v>
      </c>
      <c r="N44" s="44">
        <f t="shared" si="2"/>
        <v>5.916666666666667</v>
      </c>
      <c r="O44" s="35" t="s">
        <v>299</v>
      </c>
      <c r="P44" s="35" t="s">
        <v>15</v>
      </c>
      <c r="Q44" s="45">
        <f t="shared" si="3"/>
        <v>13.45</v>
      </c>
      <c r="R44" s="46">
        <v>50</v>
      </c>
      <c r="S44" s="47" t="s">
        <v>132</v>
      </c>
      <c r="T44" s="35">
        <v>0</v>
      </c>
      <c r="U44" s="35">
        <v>30</v>
      </c>
      <c r="V44" s="35">
        <v>0</v>
      </c>
      <c r="W44" s="35">
        <v>0</v>
      </c>
      <c r="X44" s="35">
        <v>5</v>
      </c>
      <c r="Y44" s="35">
        <v>0</v>
      </c>
      <c r="Z44" s="46">
        <v>4</v>
      </c>
      <c r="AA44" s="44">
        <v>58.36666666666667</v>
      </c>
      <c r="AB44" s="24"/>
      <c r="AC44" s="15"/>
    </row>
    <row r="45" spans="2:29" s="27" customFormat="1" ht="15.75">
      <c r="B45" s="37">
        <v>42</v>
      </c>
      <c r="C45" s="49">
        <v>162372</v>
      </c>
      <c r="D45" s="50">
        <v>1214190113</v>
      </c>
      <c r="E45" s="51" t="s">
        <v>448</v>
      </c>
      <c r="F45" s="52" t="s">
        <v>301</v>
      </c>
      <c r="G45" s="53" t="s">
        <v>601</v>
      </c>
      <c r="H45" s="51" t="s">
        <v>523</v>
      </c>
      <c r="I45" s="52" t="s">
        <v>610</v>
      </c>
      <c r="J45" s="54" t="s">
        <v>607</v>
      </c>
      <c r="K45" s="54"/>
      <c r="L45" s="55" t="s">
        <v>68</v>
      </c>
      <c r="M45" s="55" t="s">
        <v>7</v>
      </c>
      <c r="N45" s="56">
        <f t="shared" si="2"/>
        <v>5.691666666666667</v>
      </c>
      <c r="O45" s="50" t="s">
        <v>176</v>
      </c>
      <c r="P45" s="50" t="s">
        <v>15</v>
      </c>
      <c r="Q45" s="57">
        <f t="shared" si="3"/>
        <v>12.46</v>
      </c>
      <c r="R45" s="58" t="s">
        <v>646</v>
      </c>
      <c r="S45" s="59" t="s">
        <v>635</v>
      </c>
      <c r="T45" s="50">
        <v>0</v>
      </c>
      <c r="U45" s="50">
        <v>30</v>
      </c>
      <c r="V45" s="50">
        <v>0</v>
      </c>
      <c r="W45" s="50">
        <v>0</v>
      </c>
      <c r="X45" s="50">
        <v>5</v>
      </c>
      <c r="Y45" s="50">
        <v>0</v>
      </c>
      <c r="Z45" s="58">
        <v>5</v>
      </c>
      <c r="AA45" s="56">
        <v>58.15166666666667</v>
      </c>
      <c r="AB45" s="32"/>
      <c r="AC45" s="31"/>
    </row>
    <row r="46" spans="2:29" s="16" customFormat="1" ht="15.75">
      <c r="B46" s="37">
        <v>43</v>
      </c>
      <c r="C46" s="38">
        <v>161503</v>
      </c>
      <c r="D46" s="35">
        <v>1214190161</v>
      </c>
      <c r="E46" s="39" t="s">
        <v>266</v>
      </c>
      <c r="F46" s="40" t="s">
        <v>143</v>
      </c>
      <c r="G46" s="41" t="s">
        <v>600</v>
      </c>
      <c r="H46" s="39" t="s">
        <v>596</v>
      </c>
      <c r="I46" s="40" t="s">
        <v>610</v>
      </c>
      <c r="J46" s="42" t="s">
        <v>607</v>
      </c>
      <c r="K46" s="42"/>
      <c r="L46" s="43" t="s">
        <v>189</v>
      </c>
      <c r="M46" s="43" t="s">
        <v>19</v>
      </c>
      <c r="N46" s="44">
        <f t="shared" si="2"/>
        <v>7.291666666666666</v>
      </c>
      <c r="O46" s="35" t="s">
        <v>267</v>
      </c>
      <c r="P46" s="35" t="s">
        <v>24</v>
      </c>
      <c r="Q46" s="45">
        <f t="shared" si="3"/>
        <v>13.7125</v>
      </c>
      <c r="R46" s="37">
        <v>57</v>
      </c>
      <c r="S46" s="47" t="s">
        <v>132</v>
      </c>
      <c r="T46" s="35">
        <v>0</v>
      </c>
      <c r="U46" s="35">
        <v>30</v>
      </c>
      <c r="V46" s="35">
        <v>0</v>
      </c>
      <c r="W46" s="35">
        <v>0</v>
      </c>
      <c r="X46" s="35">
        <v>0</v>
      </c>
      <c r="Y46" s="35">
        <v>0</v>
      </c>
      <c r="Z46" s="37">
        <v>7</v>
      </c>
      <c r="AA46" s="44">
        <v>58.00416666666666</v>
      </c>
      <c r="AB46" s="24"/>
      <c r="AC46" s="5"/>
    </row>
    <row r="47" spans="2:29" s="27" customFormat="1" ht="15.75">
      <c r="B47" s="37">
        <v>44</v>
      </c>
      <c r="C47" s="38">
        <v>162483</v>
      </c>
      <c r="D47" s="35">
        <v>1214190213</v>
      </c>
      <c r="E47" s="39" t="s">
        <v>428</v>
      </c>
      <c r="F47" s="40" t="s">
        <v>205</v>
      </c>
      <c r="G47" s="41" t="s">
        <v>601</v>
      </c>
      <c r="H47" s="39" t="s">
        <v>519</v>
      </c>
      <c r="I47" s="40" t="s">
        <v>610</v>
      </c>
      <c r="J47" s="42" t="s">
        <v>604</v>
      </c>
      <c r="K47" s="42"/>
      <c r="L47" s="43" t="s">
        <v>70</v>
      </c>
      <c r="M47" s="43" t="s">
        <v>10</v>
      </c>
      <c r="N47" s="44">
        <f t="shared" si="2"/>
        <v>6.25</v>
      </c>
      <c r="O47" s="35" t="s">
        <v>7</v>
      </c>
      <c r="P47" s="35">
        <v>2000</v>
      </c>
      <c r="Q47" s="45">
        <f t="shared" si="3"/>
        <v>12</v>
      </c>
      <c r="R47" s="37">
        <v>49</v>
      </c>
      <c r="S47" s="47" t="s">
        <v>638</v>
      </c>
      <c r="T47" s="35">
        <v>35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7">
        <v>4.75</v>
      </c>
      <c r="AA47" s="44">
        <v>58</v>
      </c>
      <c r="AB47" s="24"/>
      <c r="AC47" s="35"/>
    </row>
    <row r="48" spans="2:29" s="27" customFormat="1" ht="15.75">
      <c r="B48" s="37">
        <v>45</v>
      </c>
      <c r="C48" s="38">
        <v>162260</v>
      </c>
      <c r="D48" s="35">
        <v>1214190094</v>
      </c>
      <c r="E48" s="39" t="s">
        <v>28</v>
      </c>
      <c r="F48" s="40" t="s">
        <v>315</v>
      </c>
      <c r="G48" s="41" t="s">
        <v>600</v>
      </c>
      <c r="H48" s="39" t="s">
        <v>525</v>
      </c>
      <c r="I48" s="40" t="s">
        <v>610</v>
      </c>
      <c r="J48" s="42" t="s">
        <v>604</v>
      </c>
      <c r="K48" s="42"/>
      <c r="L48" s="43" t="s">
        <v>48</v>
      </c>
      <c r="M48" s="43" t="s">
        <v>19</v>
      </c>
      <c r="N48" s="44">
        <f t="shared" si="2"/>
        <v>6.758333333333333</v>
      </c>
      <c r="O48" s="35" t="s">
        <v>219</v>
      </c>
      <c r="P48" s="35" t="s">
        <v>15</v>
      </c>
      <c r="Q48" s="45">
        <f t="shared" si="3"/>
        <v>12.23</v>
      </c>
      <c r="R48" s="37" t="s">
        <v>646</v>
      </c>
      <c r="S48" s="47" t="s">
        <v>635</v>
      </c>
      <c r="T48" s="35">
        <v>0</v>
      </c>
      <c r="U48" s="35">
        <v>30</v>
      </c>
      <c r="V48" s="35" t="s">
        <v>132</v>
      </c>
      <c r="W48" s="35">
        <v>0</v>
      </c>
      <c r="X48" s="35">
        <v>5</v>
      </c>
      <c r="Y48" s="35">
        <v>0</v>
      </c>
      <c r="Z48" s="37">
        <v>4</v>
      </c>
      <c r="AA48" s="44">
        <v>57.98833333333333</v>
      </c>
      <c r="AB48" s="26"/>
      <c r="AC48" s="5"/>
    </row>
    <row r="49" spans="2:29" s="16" customFormat="1" ht="15.75">
      <c r="B49" s="37">
        <v>46</v>
      </c>
      <c r="C49" s="38">
        <v>160945</v>
      </c>
      <c r="D49" s="35">
        <v>1214190120</v>
      </c>
      <c r="E49" s="39" t="s">
        <v>427</v>
      </c>
      <c r="F49" s="40" t="s">
        <v>229</v>
      </c>
      <c r="G49" s="41" t="s">
        <v>601</v>
      </c>
      <c r="H49" s="39" t="s">
        <v>523</v>
      </c>
      <c r="I49" s="40" t="s">
        <v>610</v>
      </c>
      <c r="J49" s="42" t="s">
        <v>608</v>
      </c>
      <c r="K49" s="42"/>
      <c r="L49" s="43" t="s">
        <v>73</v>
      </c>
      <c r="M49" s="43" t="s">
        <v>19</v>
      </c>
      <c r="N49" s="44">
        <f t="shared" si="2"/>
        <v>6.4375</v>
      </c>
      <c r="O49" s="35" t="s">
        <v>223</v>
      </c>
      <c r="P49" s="35" t="s">
        <v>15</v>
      </c>
      <c r="Q49" s="45">
        <f t="shared" si="3"/>
        <v>12.24</v>
      </c>
      <c r="R49" s="37" t="s">
        <v>646</v>
      </c>
      <c r="S49" s="47" t="s">
        <v>635</v>
      </c>
      <c r="T49" s="35">
        <v>35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7">
        <v>4.25</v>
      </c>
      <c r="AA49" s="44">
        <v>57.9275</v>
      </c>
      <c r="AB49" s="24"/>
      <c r="AC49" s="15"/>
    </row>
    <row r="50" spans="2:29" s="27" customFormat="1" ht="15.75">
      <c r="B50" s="37">
        <v>47</v>
      </c>
      <c r="C50" s="38">
        <v>160580</v>
      </c>
      <c r="D50" s="35">
        <v>1214190224</v>
      </c>
      <c r="E50" s="39" t="s">
        <v>71</v>
      </c>
      <c r="F50" s="40" t="s">
        <v>230</v>
      </c>
      <c r="G50" s="41" t="s">
        <v>600</v>
      </c>
      <c r="H50" s="39" t="s">
        <v>511</v>
      </c>
      <c r="I50" s="40" t="s">
        <v>610</v>
      </c>
      <c r="J50" s="42" t="s">
        <v>604</v>
      </c>
      <c r="K50" s="42"/>
      <c r="L50" s="43" t="s">
        <v>53</v>
      </c>
      <c r="M50" s="43" t="s">
        <v>19</v>
      </c>
      <c r="N50" s="44">
        <f t="shared" si="2"/>
        <v>6.420833333333333</v>
      </c>
      <c r="O50" s="35" t="s">
        <v>37</v>
      </c>
      <c r="P50" s="35" t="s">
        <v>15</v>
      </c>
      <c r="Q50" s="45">
        <f t="shared" si="3"/>
        <v>12.110000000000001</v>
      </c>
      <c r="R50" s="37" t="s">
        <v>646</v>
      </c>
      <c r="S50" s="47" t="s">
        <v>635</v>
      </c>
      <c r="T50" s="35">
        <v>0</v>
      </c>
      <c r="U50" s="35">
        <v>30</v>
      </c>
      <c r="V50" s="35">
        <v>0</v>
      </c>
      <c r="W50" s="35">
        <v>0</v>
      </c>
      <c r="X50" s="35">
        <v>5</v>
      </c>
      <c r="Y50" s="35">
        <v>0</v>
      </c>
      <c r="Z50" s="37">
        <v>4.25</v>
      </c>
      <c r="AA50" s="44">
        <v>57.780833333333334</v>
      </c>
      <c r="AB50" s="34"/>
      <c r="AC50" s="35"/>
    </row>
    <row r="51" spans="2:29" s="16" customFormat="1" ht="15.75">
      <c r="B51" s="37">
        <v>48</v>
      </c>
      <c r="C51" s="38">
        <v>164179</v>
      </c>
      <c r="D51" s="35">
        <v>1214190147</v>
      </c>
      <c r="E51" s="39" t="s">
        <v>467</v>
      </c>
      <c r="F51" s="40" t="s">
        <v>360</v>
      </c>
      <c r="G51" s="41" t="s">
        <v>600</v>
      </c>
      <c r="H51" s="39" t="s">
        <v>569</v>
      </c>
      <c r="I51" s="40" t="s">
        <v>610</v>
      </c>
      <c r="J51" s="42" t="s">
        <v>606</v>
      </c>
      <c r="K51" s="42"/>
      <c r="L51" s="43" t="s">
        <v>352</v>
      </c>
      <c r="M51" s="43" t="s">
        <v>7</v>
      </c>
      <c r="N51" s="44">
        <f t="shared" si="2"/>
        <v>6.091666666666667</v>
      </c>
      <c r="O51" s="35" t="s">
        <v>184</v>
      </c>
      <c r="P51" s="35" t="s">
        <v>15</v>
      </c>
      <c r="Q51" s="45">
        <f t="shared" si="3"/>
        <v>12.490000000000002</v>
      </c>
      <c r="R51" s="37">
        <v>50</v>
      </c>
      <c r="S51" s="47" t="s">
        <v>132</v>
      </c>
      <c r="T51" s="35">
        <v>0</v>
      </c>
      <c r="U51" s="35">
        <v>30</v>
      </c>
      <c r="V51" s="35" t="s">
        <v>132</v>
      </c>
      <c r="W51" s="35">
        <v>0</v>
      </c>
      <c r="X51" s="35">
        <v>5</v>
      </c>
      <c r="Y51" s="35">
        <v>0</v>
      </c>
      <c r="Z51" s="37">
        <v>4</v>
      </c>
      <c r="AA51" s="44">
        <v>57.58166666666667</v>
      </c>
      <c r="AB51" s="24"/>
      <c r="AC51" s="15"/>
    </row>
    <row r="52" spans="2:29" s="16" customFormat="1" ht="15.75">
      <c r="B52" s="37">
        <v>49</v>
      </c>
      <c r="C52" s="38">
        <v>163884</v>
      </c>
      <c r="D52" s="35">
        <v>1214190071</v>
      </c>
      <c r="E52" s="39" t="s">
        <v>478</v>
      </c>
      <c r="F52" s="40" t="s">
        <v>383</v>
      </c>
      <c r="G52" s="41" t="s">
        <v>600</v>
      </c>
      <c r="H52" s="39" t="s">
        <v>586</v>
      </c>
      <c r="I52" s="40" t="s">
        <v>610</v>
      </c>
      <c r="J52" s="42" t="s">
        <v>604</v>
      </c>
      <c r="K52" s="42"/>
      <c r="L52" s="43" t="s">
        <v>119</v>
      </c>
      <c r="M52" s="43" t="s">
        <v>19</v>
      </c>
      <c r="N52" s="44">
        <f t="shared" si="2"/>
        <v>5.475</v>
      </c>
      <c r="O52" s="35" t="s">
        <v>228</v>
      </c>
      <c r="P52" s="35" t="s">
        <v>32</v>
      </c>
      <c r="Q52" s="45">
        <f t="shared" si="3"/>
        <v>12.353488372093022</v>
      </c>
      <c r="R52" s="46" t="s">
        <v>646</v>
      </c>
      <c r="S52" s="47" t="s">
        <v>635</v>
      </c>
      <c r="T52" s="35">
        <v>0</v>
      </c>
      <c r="U52" s="35">
        <v>30</v>
      </c>
      <c r="V52" s="35">
        <v>0</v>
      </c>
      <c r="W52" s="35">
        <v>0</v>
      </c>
      <c r="X52" s="35">
        <v>5</v>
      </c>
      <c r="Y52" s="35">
        <v>0</v>
      </c>
      <c r="Z52" s="46">
        <v>4.75</v>
      </c>
      <c r="AA52" s="44">
        <v>57.57848837209302</v>
      </c>
      <c r="AB52" s="24" t="s">
        <v>642</v>
      </c>
      <c r="AC52" s="15"/>
    </row>
    <row r="53" spans="2:29" s="16" customFormat="1" ht="15.75">
      <c r="B53" s="37">
        <v>50</v>
      </c>
      <c r="C53" s="38">
        <v>164249</v>
      </c>
      <c r="D53" s="35">
        <v>1214190129</v>
      </c>
      <c r="E53" s="39" t="s">
        <v>470</v>
      </c>
      <c r="F53" s="40" t="s">
        <v>365</v>
      </c>
      <c r="G53" s="41" t="s">
        <v>601</v>
      </c>
      <c r="H53" s="39" t="s">
        <v>574</v>
      </c>
      <c r="I53" s="40" t="s">
        <v>610</v>
      </c>
      <c r="J53" s="42" t="s">
        <v>607</v>
      </c>
      <c r="K53" s="42" t="s">
        <v>648</v>
      </c>
      <c r="L53" s="43" t="s">
        <v>366</v>
      </c>
      <c r="M53" s="43" t="s">
        <v>19</v>
      </c>
      <c r="N53" s="44">
        <f t="shared" si="2"/>
        <v>7.0625</v>
      </c>
      <c r="O53" s="35" t="s">
        <v>148</v>
      </c>
      <c r="P53" s="35" t="s">
        <v>32</v>
      </c>
      <c r="Q53" s="45">
        <f t="shared" si="3"/>
        <v>14.772093023255815</v>
      </c>
      <c r="R53" s="37">
        <v>47</v>
      </c>
      <c r="S53" s="47" t="s">
        <v>638</v>
      </c>
      <c r="T53" s="35">
        <v>0</v>
      </c>
      <c r="U53" s="35">
        <v>0</v>
      </c>
      <c r="V53" s="35">
        <v>25</v>
      </c>
      <c r="W53" s="35">
        <v>0</v>
      </c>
      <c r="X53" s="35">
        <v>5</v>
      </c>
      <c r="Y53" s="35">
        <v>0</v>
      </c>
      <c r="Z53" s="37">
        <v>5.5</v>
      </c>
      <c r="AA53" s="44">
        <v>57.33459302325581</v>
      </c>
      <c r="AB53" s="24"/>
      <c r="AC53" s="15"/>
    </row>
    <row r="54" spans="2:29" s="33" customFormat="1" ht="15.75">
      <c r="B54" s="37">
        <v>51</v>
      </c>
      <c r="C54" s="38">
        <v>165029</v>
      </c>
      <c r="D54" s="35">
        <v>1214190160</v>
      </c>
      <c r="E54" s="39" t="s">
        <v>483</v>
      </c>
      <c r="F54" s="40" t="s">
        <v>385</v>
      </c>
      <c r="G54" s="41" t="s">
        <v>600</v>
      </c>
      <c r="H54" s="39" t="s">
        <v>588</v>
      </c>
      <c r="I54" s="40" t="s">
        <v>610</v>
      </c>
      <c r="J54" s="42" t="s">
        <v>604</v>
      </c>
      <c r="K54" s="42"/>
      <c r="L54" s="43" t="s">
        <v>158</v>
      </c>
      <c r="M54" s="43" t="s">
        <v>7</v>
      </c>
      <c r="N54" s="44">
        <f t="shared" si="2"/>
        <v>5.766666666666667</v>
      </c>
      <c r="O54" s="35" t="s">
        <v>284</v>
      </c>
      <c r="P54" s="35" t="s">
        <v>15</v>
      </c>
      <c r="Q54" s="45">
        <f t="shared" si="3"/>
        <v>12.030000000000001</v>
      </c>
      <c r="R54" s="37">
        <v>49</v>
      </c>
      <c r="S54" s="47" t="s">
        <v>638</v>
      </c>
      <c r="T54" s="35">
        <v>0</v>
      </c>
      <c r="U54" s="35">
        <v>30</v>
      </c>
      <c r="V54" s="35" t="s">
        <v>132</v>
      </c>
      <c r="W54" s="35">
        <v>0</v>
      </c>
      <c r="X54" s="35">
        <v>5</v>
      </c>
      <c r="Y54" s="35">
        <v>0</v>
      </c>
      <c r="Z54" s="37">
        <v>4.5</v>
      </c>
      <c r="AA54" s="44">
        <v>57.29666666666667</v>
      </c>
      <c r="AB54" s="24"/>
      <c r="AC54" s="15"/>
    </row>
    <row r="55" spans="2:29" s="33" customFormat="1" ht="15.75">
      <c r="B55" s="37">
        <v>52</v>
      </c>
      <c r="C55" s="38">
        <v>159733</v>
      </c>
      <c r="D55" s="35">
        <v>1214190084</v>
      </c>
      <c r="E55" s="39" t="s">
        <v>429</v>
      </c>
      <c r="F55" s="40" t="s">
        <v>358</v>
      </c>
      <c r="G55" s="41" t="s">
        <v>600</v>
      </c>
      <c r="H55" s="39" t="s">
        <v>526</v>
      </c>
      <c r="I55" s="40" t="s">
        <v>610</v>
      </c>
      <c r="J55" s="42" t="s">
        <v>607</v>
      </c>
      <c r="K55" s="42"/>
      <c r="L55" s="43" t="s">
        <v>141</v>
      </c>
      <c r="M55" s="43" t="s">
        <v>7</v>
      </c>
      <c r="N55" s="44">
        <f t="shared" si="2"/>
        <v>7.4750000000000005</v>
      </c>
      <c r="O55" s="35" t="s">
        <v>18</v>
      </c>
      <c r="P55" s="35" t="s">
        <v>15</v>
      </c>
      <c r="Q55" s="45">
        <f t="shared" si="3"/>
        <v>15.549999999999999</v>
      </c>
      <c r="R55" s="46" t="s">
        <v>646</v>
      </c>
      <c r="S55" s="47" t="s">
        <v>635</v>
      </c>
      <c r="T55" s="35">
        <v>0</v>
      </c>
      <c r="U55" s="35">
        <v>30</v>
      </c>
      <c r="V55" s="35">
        <v>0</v>
      </c>
      <c r="W55" s="35" t="s">
        <v>132</v>
      </c>
      <c r="X55" s="35">
        <v>0</v>
      </c>
      <c r="Y55" s="35">
        <v>0</v>
      </c>
      <c r="Z55" s="46">
        <v>4.25</v>
      </c>
      <c r="AA55" s="44">
        <v>57.275</v>
      </c>
      <c r="AB55" s="24"/>
      <c r="AC55" s="15"/>
    </row>
    <row r="56" spans="2:29" s="33" customFormat="1" ht="15.75">
      <c r="B56" s="37">
        <v>53</v>
      </c>
      <c r="C56" s="38">
        <v>163136</v>
      </c>
      <c r="D56" s="35">
        <v>1214190206</v>
      </c>
      <c r="E56" s="39" t="s">
        <v>413</v>
      </c>
      <c r="F56" s="40" t="s">
        <v>341</v>
      </c>
      <c r="G56" s="41" t="s">
        <v>600</v>
      </c>
      <c r="H56" s="39" t="s">
        <v>559</v>
      </c>
      <c r="I56" s="40" t="s">
        <v>610</v>
      </c>
      <c r="J56" s="42" t="s">
        <v>606</v>
      </c>
      <c r="K56" s="42"/>
      <c r="L56" s="43" t="s">
        <v>342</v>
      </c>
      <c r="M56" s="43" t="s">
        <v>27</v>
      </c>
      <c r="N56" s="44">
        <f t="shared" si="2"/>
        <v>8.422727272727272</v>
      </c>
      <c r="O56" s="35" t="s">
        <v>196</v>
      </c>
      <c r="P56" s="35" t="s">
        <v>32</v>
      </c>
      <c r="Q56" s="45">
        <f t="shared" si="3"/>
        <v>14.762790697674419</v>
      </c>
      <c r="R56" s="37" t="s">
        <v>646</v>
      </c>
      <c r="S56" s="47" t="s">
        <v>635</v>
      </c>
      <c r="T56" s="35">
        <v>0</v>
      </c>
      <c r="U56" s="35">
        <v>30</v>
      </c>
      <c r="V56" s="35">
        <v>0</v>
      </c>
      <c r="W56" s="35">
        <v>0</v>
      </c>
      <c r="X56" s="35">
        <v>0</v>
      </c>
      <c r="Y56" s="35">
        <v>0</v>
      </c>
      <c r="Z56" s="37">
        <v>4</v>
      </c>
      <c r="AA56" s="44">
        <v>57.18551797040169</v>
      </c>
      <c r="AB56" s="24"/>
      <c r="AC56" s="35"/>
    </row>
    <row r="57" spans="2:29" s="33" customFormat="1" ht="15.75">
      <c r="B57" s="37">
        <v>54</v>
      </c>
      <c r="C57" s="38">
        <v>236117</v>
      </c>
      <c r="D57" s="35">
        <v>1214190263</v>
      </c>
      <c r="E57" s="39" t="s">
        <v>218</v>
      </c>
      <c r="F57" s="40" t="s">
        <v>388</v>
      </c>
      <c r="G57" s="41" t="s">
        <v>600</v>
      </c>
      <c r="H57" s="39" t="s">
        <v>559</v>
      </c>
      <c r="I57" s="40" t="s">
        <v>610</v>
      </c>
      <c r="J57" s="42" t="s">
        <v>604</v>
      </c>
      <c r="K57" s="42"/>
      <c r="L57" s="43" t="s">
        <v>160</v>
      </c>
      <c r="M57" s="43" t="s">
        <v>19</v>
      </c>
      <c r="N57" s="44">
        <f t="shared" si="2"/>
        <v>6.4625</v>
      </c>
      <c r="O57" s="35" t="s">
        <v>222</v>
      </c>
      <c r="P57" s="35" t="s">
        <v>32</v>
      </c>
      <c r="Q57" s="45">
        <f t="shared" si="3"/>
        <v>11.665116279069768</v>
      </c>
      <c r="R57" s="37" t="s">
        <v>646</v>
      </c>
      <c r="S57" s="47" t="s">
        <v>635</v>
      </c>
      <c r="T57" s="35">
        <v>0</v>
      </c>
      <c r="U57" s="35">
        <v>30</v>
      </c>
      <c r="V57" s="35">
        <v>0</v>
      </c>
      <c r="W57" s="35">
        <v>0</v>
      </c>
      <c r="X57" s="35">
        <v>5</v>
      </c>
      <c r="Y57" s="35">
        <v>0</v>
      </c>
      <c r="Z57" s="37">
        <v>4</v>
      </c>
      <c r="AA57" s="44">
        <v>57.12761627906977</v>
      </c>
      <c r="AB57" s="24"/>
      <c r="AC57" s="35"/>
    </row>
    <row r="58" spans="2:29" s="33" customFormat="1" ht="15.75">
      <c r="B58" s="37">
        <v>55</v>
      </c>
      <c r="C58" s="38">
        <v>163412</v>
      </c>
      <c r="D58" s="35">
        <v>1214190069</v>
      </c>
      <c r="E58" s="39" t="s">
        <v>462</v>
      </c>
      <c r="F58" s="40" t="s">
        <v>349</v>
      </c>
      <c r="G58" s="41" t="s">
        <v>600</v>
      </c>
      <c r="H58" s="39" t="s">
        <v>563</v>
      </c>
      <c r="I58" s="40" t="s">
        <v>610</v>
      </c>
      <c r="J58" s="42" t="s">
        <v>606</v>
      </c>
      <c r="K58" s="42"/>
      <c r="L58" s="43" t="s">
        <v>108</v>
      </c>
      <c r="M58" s="43" t="s">
        <v>19</v>
      </c>
      <c r="N58" s="44">
        <f t="shared" si="2"/>
        <v>6.583333333333333</v>
      </c>
      <c r="O58" s="35" t="s">
        <v>52</v>
      </c>
      <c r="P58" s="35" t="s">
        <v>15</v>
      </c>
      <c r="Q58" s="45">
        <f t="shared" si="3"/>
        <v>14.16</v>
      </c>
      <c r="R58" s="46">
        <v>45</v>
      </c>
      <c r="S58" s="47" t="s">
        <v>638</v>
      </c>
      <c r="T58" s="35">
        <v>0</v>
      </c>
      <c r="U58" s="35">
        <v>0</v>
      </c>
      <c r="V58" s="35">
        <v>25</v>
      </c>
      <c r="W58" s="35">
        <v>0</v>
      </c>
      <c r="X58" s="35">
        <v>5</v>
      </c>
      <c r="Y58" s="35">
        <v>0</v>
      </c>
      <c r="Z58" s="46">
        <v>6.25</v>
      </c>
      <c r="AA58" s="44">
        <v>56.99333333333333</v>
      </c>
      <c r="AB58" s="65"/>
      <c r="AC58" s="15"/>
    </row>
    <row r="59" spans="2:29" s="16" customFormat="1" ht="15.75">
      <c r="B59" s="37">
        <v>56</v>
      </c>
      <c r="C59" s="38">
        <v>164050</v>
      </c>
      <c r="D59" s="35">
        <v>1214190103</v>
      </c>
      <c r="E59" s="39" t="s">
        <v>380</v>
      </c>
      <c r="F59" s="40" t="s">
        <v>236</v>
      </c>
      <c r="G59" s="41" t="s">
        <v>601</v>
      </c>
      <c r="H59" s="39" t="s">
        <v>599</v>
      </c>
      <c r="I59" s="40" t="s">
        <v>611</v>
      </c>
      <c r="J59" s="42" t="s">
        <v>603</v>
      </c>
      <c r="K59" s="42"/>
      <c r="L59" s="43" t="s">
        <v>378</v>
      </c>
      <c r="M59" s="43" t="s">
        <v>25</v>
      </c>
      <c r="N59" s="44">
        <f t="shared" si="2"/>
        <v>6.072222222222222</v>
      </c>
      <c r="O59" s="35" t="s">
        <v>251</v>
      </c>
      <c r="P59" s="35" t="s">
        <v>19</v>
      </c>
      <c r="Q59" s="45">
        <f t="shared" si="3"/>
        <v>12.391666666666667</v>
      </c>
      <c r="R59" s="37">
        <v>47</v>
      </c>
      <c r="S59" s="47" t="s">
        <v>638</v>
      </c>
      <c r="T59" s="35">
        <v>0</v>
      </c>
      <c r="U59" s="35">
        <v>30</v>
      </c>
      <c r="V59" s="35">
        <v>0</v>
      </c>
      <c r="W59" s="35">
        <v>0</v>
      </c>
      <c r="X59" s="35">
        <v>0</v>
      </c>
      <c r="Y59" s="35">
        <v>0</v>
      </c>
      <c r="Z59" s="37">
        <v>8.5</v>
      </c>
      <c r="AA59" s="44">
        <v>56.96388888888889</v>
      </c>
      <c r="AB59" s="26"/>
      <c r="AC59" s="5"/>
    </row>
    <row r="60" spans="2:29" s="16" customFormat="1" ht="15.75">
      <c r="B60" s="37">
        <v>57</v>
      </c>
      <c r="C60" s="38">
        <v>160804</v>
      </c>
      <c r="D60" s="35">
        <v>1214190155</v>
      </c>
      <c r="E60" s="39" t="s">
        <v>488</v>
      </c>
      <c r="F60" s="40" t="s">
        <v>215</v>
      </c>
      <c r="G60" s="41" t="s">
        <v>600</v>
      </c>
      <c r="H60" s="39" t="s">
        <v>595</v>
      </c>
      <c r="I60" s="40" t="s">
        <v>610</v>
      </c>
      <c r="J60" s="42" t="s">
        <v>606</v>
      </c>
      <c r="K60" s="42"/>
      <c r="L60" s="43" t="s">
        <v>65</v>
      </c>
      <c r="M60" s="43" t="s">
        <v>27</v>
      </c>
      <c r="N60" s="44">
        <f t="shared" si="2"/>
        <v>7.927272727272728</v>
      </c>
      <c r="O60" s="35" t="s">
        <v>216</v>
      </c>
      <c r="P60" s="35" t="s">
        <v>24</v>
      </c>
      <c r="Q60" s="45">
        <f t="shared" si="3"/>
        <v>13.25</v>
      </c>
      <c r="R60" s="37">
        <v>54</v>
      </c>
      <c r="S60" s="47" t="s">
        <v>132</v>
      </c>
      <c r="T60" s="35">
        <v>0</v>
      </c>
      <c r="U60" s="35">
        <v>30</v>
      </c>
      <c r="V60" s="35">
        <v>0</v>
      </c>
      <c r="W60" s="35">
        <v>0</v>
      </c>
      <c r="X60" s="35">
        <v>0</v>
      </c>
      <c r="Y60" s="2">
        <v>0</v>
      </c>
      <c r="Z60" s="37">
        <v>5.75</v>
      </c>
      <c r="AA60" s="44">
        <v>56.92727272727273</v>
      </c>
      <c r="AB60" s="24" t="s">
        <v>620</v>
      </c>
      <c r="AC60" s="15"/>
    </row>
    <row r="61" spans="2:29" s="16" customFormat="1" ht="15.75">
      <c r="B61" s="37">
        <v>58</v>
      </c>
      <c r="C61" s="38">
        <v>162937</v>
      </c>
      <c r="D61" s="35">
        <v>1214190061</v>
      </c>
      <c r="E61" s="39" t="s">
        <v>92</v>
      </c>
      <c r="F61" s="40" t="s">
        <v>339</v>
      </c>
      <c r="G61" s="41" t="s">
        <v>600</v>
      </c>
      <c r="H61" s="39" t="s">
        <v>558</v>
      </c>
      <c r="I61" s="40" t="s">
        <v>610</v>
      </c>
      <c r="J61" s="42" t="s">
        <v>605</v>
      </c>
      <c r="K61" s="42"/>
      <c r="L61" s="43" t="s">
        <v>181</v>
      </c>
      <c r="M61" s="43" t="s">
        <v>7</v>
      </c>
      <c r="N61" s="44">
        <f t="shared" si="2"/>
        <v>6.083333333333333</v>
      </c>
      <c r="O61" s="35" t="s">
        <v>340</v>
      </c>
      <c r="P61" s="35" t="s">
        <v>15</v>
      </c>
      <c r="Q61" s="45">
        <f t="shared" si="3"/>
        <v>11.739999999999998</v>
      </c>
      <c r="R61" s="46" t="s">
        <v>646</v>
      </c>
      <c r="S61" s="47" t="s">
        <v>635</v>
      </c>
      <c r="T61" s="35">
        <v>0</v>
      </c>
      <c r="U61" s="35">
        <v>30</v>
      </c>
      <c r="V61" s="35">
        <v>0</v>
      </c>
      <c r="W61" s="35">
        <v>0</v>
      </c>
      <c r="X61" s="35">
        <v>5</v>
      </c>
      <c r="Y61" s="35">
        <v>0</v>
      </c>
      <c r="Z61" s="46">
        <v>4</v>
      </c>
      <c r="AA61" s="44">
        <v>56.82333333333333</v>
      </c>
      <c r="AB61" s="24" t="s">
        <v>641</v>
      </c>
      <c r="AC61" s="15"/>
    </row>
    <row r="62" spans="2:29" s="16" customFormat="1" ht="15.75">
      <c r="B62" s="37">
        <v>59</v>
      </c>
      <c r="C62" s="38">
        <v>164735</v>
      </c>
      <c r="D62" s="35">
        <v>1214190074</v>
      </c>
      <c r="E62" s="39" t="s">
        <v>262</v>
      </c>
      <c r="F62" s="40" t="s">
        <v>247</v>
      </c>
      <c r="G62" s="41" t="s">
        <v>600</v>
      </c>
      <c r="H62" s="39" t="s">
        <v>519</v>
      </c>
      <c r="I62" s="40" t="s">
        <v>610</v>
      </c>
      <c r="J62" s="42" t="s">
        <v>607</v>
      </c>
      <c r="K62" s="42"/>
      <c r="L62" s="43" t="s">
        <v>118</v>
      </c>
      <c r="M62" s="43" t="s">
        <v>19</v>
      </c>
      <c r="N62" s="44">
        <f t="shared" si="2"/>
        <v>6.5249999999999995</v>
      </c>
      <c r="O62" s="35" t="s">
        <v>345</v>
      </c>
      <c r="P62" s="35" t="s">
        <v>15</v>
      </c>
      <c r="Q62" s="45">
        <f t="shared" si="3"/>
        <v>14.86</v>
      </c>
      <c r="R62" s="46">
        <v>52</v>
      </c>
      <c r="S62" s="47" t="s">
        <v>132</v>
      </c>
      <c r="T62" s="35">
        <v>0</v>
      </c>
      <c r="U62" s="35">
        <v>30</v>
      </c>
      <c r="V62" s="35">
        <v>0</v>
      </c>
      <c r="W62" s="35">
        <v>0</v>
      </c>
      <c r="X62" s="35">
        <v>5</v>
      </c>
      <c r="Y62" s="35">
        <v>0</v>
      </c>
      <c r="Z62" s="46">
        <v>0</v>
      </c>
      <c r="AA62" s="44">
        <v>56.385</v>
      </c>
      <c r="AB62" s="24"/>
      <c r="AC62" s="15"/>
    </row>
    <row r="63" spans="2:29" s="16" customFormat="1" ht="15.75">
      <c r="B63" s="37">
        <v>60</v>
      </c>
      <c r="C63" s="38">
        <v>160822</v>
      </c>
      <c r="D63" s="35">
        <v>1214190117</v>
      </c>
      <c r="E63" s="39" t="s">
        <v>418</v>
      </c>
      <c r="F63" s="40" t="s">
        <v>226</v>
      </c>
      <c r="G63" s="41" t="s">
        <v>600</v>
      </c>
      <c r="H63" s="39" t="s">
        <v>513</v>
      </c>
      <c r="I63" s="40" t="s">
        <v>610</v>
      </c>
      <c r="J63" s="42" t="s">
        <v>608</v>
      </c>
      <c r="K63" s="42"/>
      <c r="L63" s="43" t="s">
        <v>85</v>
      </c>
      <c r="M63" s="43" t="s">
        <v>7</v>
      </c>
      <c r="N63" s="44">
        <f t="shared" si="2"/>
        <v>5.225</v>
      </c>
      <c r="O63" s="35" t="s">
        <v>227</v>
      </c>
      <c r="P63" s="35" t="s">
        <v>15</v>
      </c>
      <c r="Q63" s="45">
        <f t="shared" si="3"/>
        <v>11.11</v>
      </c>
      <c r="R63" s="37" t="s">
        <v>646</v>
      </c>
      <c r="S63" s="47" t="s">
        <v>635</v>
      </c>
      <c r="T63" s="35">
        <v>35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7">
        <v>5</v>
      </c>
      <c r="AA63" s="44">
        <v>56.335</v>
      </c>
      <c r="AB63" s="24"/>
      <c r="AC63" s="15"/>
    </row>
    <row r="64" spans="2:29" s="16" customFormat="1" ht="15.75">
      <c r="B64" s="37">
        <v>61</v>
      </c>
      <c r="C64" s="38">
        <v>175976</v>
      </c>
      <c r="D64" s="35">
        <v>1214190251</v>
      </c>
      <c r="E64" s="39" t="s">
        <v>481</v>
      </c>
      <c r="F64" s="40" t="s">
        <v>394</v>
      </c>
      <c r="G64" s="41" t="s">
        <v>601</v>
      </c>
      <c r="H64" s="39" t="s">
        <v>510</v>
      </c>
      <c r="I64" s="40" t="s">
        <v>610</v>
      </c>
      <c r="J64" s="42" t="s">
        <v>604</v>
      </c>
      <c r="K64" s="42"/>
      <c r="L64" s="43" t="s">
        <v>47</v>
      </c>
      <c r="M64" s="43" t="s">
        <v>7</v>
      </c>
      <c r="N64" s="44">
        <f t="shared" si="2"/>
        <v>6.308333333333334</v>
      </c>
      <c r="O64" s="35" t="s">
        <v>6</v>
      </c>
      <c r="P64" s="35" t="s">
        <v>2</v>
      </c>
      <c r="Q64" s="45">
        <f t="shared" si="3"/>
        <v>15</v>
      </c>
      <c r="R64" s="37" t="s">
        <v>646</v>
      </c>
      <c r="S64" s="47" t="s">
        <v>635</v>
      </c>
      <c r="T64" s="35">
        <v>0</v>
      </c>
      <c r="U64" s="35">
        <v>30</v>
      </c>
      <c r="V64" s="35" t="s">
        <v>132</v>
      </c>
      <c r="W64" s="35">
        <v>0</v>
      </c>
      <c r="X64" s="35">
        <v>5</v>
      </c>
      <c r="Y64" s="35">
        <v>0</v>
      </c>
      <c r="Z64" s="37">
        <v>0</v>
      </c>
      <c r="AA64" s="44">
        <v>56.30833333333334</v>
      </c>
      <c r="AB64" s="34"/>
      <c r="AC64" s="35"/>
    </row>
    <row r="65" spans="2:29" s="16" customFormat="1" ht="15.75">
      <c r="B65" s="37">
        <v>62</v>
      </c>
      <c r="C65" s="38">
        <v>162068</v>
      </c>
      <c r="D65" s="35">
        <v>1214190034</v>
      </c>
      <c r="E65" s="39" t="s">
        <v>487</v>
      </c>
      <c r="F65" s="40" t="s">
        <v>321</v>
      </c>
      <c r="G65" s="41" t="s">
        <v>601</v>
      </c>
      <c r="H65" s="39" t="s">
        <v>521</v>
      </c>
      <c r="I65" s="40" t="s">
        <v>610</v>
      </c>
      <c r="J65" s="42" t="s">
        <v>608</v>
      </c>
      <c r="K65" s="42"/>
      <c r="L65" s="43" t="s">
        <v>100</v>
      </c>
      <c r="M65" s="43" t="s">
        <v>19</v>
      </c>
      <c r="N65" s="44">
        <f t="shared" si="2"/>
        <v>7.354166666666667</v>
      </c>
      <c r="O65" s="35" t="s">
        <v>334</v>
      </c>
      <c r="P65" s="35" t="s">
        <v>32</v>
      </c>
      <c r="Q65" s="45">
        <f t="shared" si="3"/>
        <v>13.851162790697675</v>
      </c>
      <c r="R65" s="46">
        <v>41</v>
      </c>
      <c r="S65" s="47" t="s">
        <v>638</v>
      </c>
      <c r="T65" s="35">
        <v>0</v>
      </c>
      <c r="U65" s="35">
        <v>30</v>
      </c>
      <c r="V65" s="35">
        <v>0</v>
      </c>
      <c r="W65" s="35">
        <v>0</v>
      </c>
      <c r="X65" s="35">
        <v>5</v>
      </c>
      <c r="Y65" s="35">
        <v>0</v>
      </c>
      <c r="Z65" s="46">
        <v>0</v>
      </c>
      <c r="AA65" s="44">
        <v>56.20532945736434</v>
      </c>
      <c r="AB65" s="24" t="s">
        <v>639</v>
      </c>
      <c r="AC65" s="15"/>
    </row>
    <row r="66" spans="2:29" s="16" customFormat="1" ht="15.75">
      <c r="B66" s="37">
        <v>63</v>
      </c>
      <c r="C66" s="38">
        <v>163431</v>
      </c>
      <c r="D66" s="35">
        <v>1214190009</v>
      </c>
      <c r="E66" s="39" t="s">
        <v>415</v>
      </c>
      <c r="F66" s="40" t="s">
        <v>354</v>
      </c>
      <c r="G66" s="41" t="s">
        <v>601</v>
      </c>
      <c r="H66" s="39" t="s">
        <v>504</v>
      </c>
      <c r="I66" s="40" t="s">
        <v>610</v>
      </c>
      <c r="J66" s="42" t="s">
        <v>605</v>
      </c>
      <c r="K66" s="42"/>
      <c r="L66" s="43" t="s">
        <v>234</v>
      </c>
      <c r="M66" s="43" t="s">
        <v>50</v>
      </c>
      <c r="N66" s="44">
        <f t="shared" si="2"/>
        <v>7.107142857142858</v>
      </c>
      <c r="O66" s="35" t="s">
        <v>99</v>
      </c>
      <c r="P66" s="35" t="s">
        <v>15</v>
      </c>
      <c r="Q66" s="45">
        <f t="shared" si="3"/>
        <v>14.32</v>
      </c>
      <c r="R66" s="46" t="s">
        <v>646</v>
      </c>
      <c r="S66" s="47" t="s">
        <v>635</v>
      </c>
      <c r="T66" s="35">
        <v>0</v>
      </c>
      <c r="U66" s="35">
        <v>30</v>
      </c>
      <c r="V66" s="35">
        <v>0</v>
      </c>
      <c r="W66" s="35">
        <v>0</v>
      </c>
      <c r="X66" s="35">
        <v>0</v>
      </c>
      <c r="Y66" s="35">
        <v>0</v>
      </c>
      <c r="Z66" s="46">
        <v>4.5</v>
      </c>
      <c r="AA66" s="44">
        <v>55.927142857142854</v>
      </c>
      <c r="AB66" s="24"/>
      <c r="AC66" s="15"/>
    </row>
    <row r="67" spans="2:29" s="16" customFormat="1" ht="15.75">
      <c r="B67" s="37">
        <v>64</v>
      </c>
      <c r="C67" s="38">
        <v>160455</v>
      </c>
      <c r="D67" s="35">
        <v>1214190184</v>
      </c>
      <c r="E67" s="39" t="s">
        <v>437</v>
      </c>
      <c r="F67" s="40" t="s">
        <v>192</v>
      </c>
      <c r="G67" s="41" t="s">
        <v>600</v>
      </c>
      <c r="H67" s="39" t="s">
        <v>538</v>
      </c>
      <c r="I67" s="40" t="s">
        <v>610</v>
      </c>
      <c r="J67" s="42" t="s">
        <v>608</v>
      </c>
      <c r="K67" s="42"/>
      <c r="L67" s="43" t="s">
        <v>77</v>
      </c>
      <c r="M67" s="43" t="s">
        <v>7</v>
      </c>
      <c r="N67" s="44">
        <f t="shared" si="2"/>
        <v>6.949999999999999</v>
      </c>
      <c r="O67" s="35" t="s">
        <v>45</v>
      </c>
      <c r="P67" s="35" t="s">
        <v>15</v>
      </c>
      <c r="Q67" s="45">
        <f t="shared" si="3"/>
        <v>13.979999999999999</v>
      </c>
      <c r="R67" s="37">
        <v>46</v>
      </c>
      <c r="S67" s="47" t="s">
        <v>132</v>
      </c>
      <c r="T67" s="35">
        <v>0</v>
      </c>
      <c r="U67" s="35">
        <v>30</v>
      </c>
      <c r="V67" s="35" t="s">
        <v>132</v>
      </c>
      <c r="W67" s="35">
        <v>0</v>
      </c>
      <c r="X67" s="35">
        <v>5</v>
      </c>
      <c r="Y67" s="35">
        <v>0</v>
      </c>
      <c r="Z67" s="37">
        <v>5.5</v>
      </c>
      <c r="AA67" s="44">
        <v>55.785</v>
      </c>
      <c r="AB67" s="24"/>
      <c r="AC67" s="15"/>
    </row>
    <row r="68" spans="2:29" s="27" customFormat="1" ht="15.75">
      <c r="B68" s="37">
        <v>65</v>
      </c>
      <c r="C68" s="38">
        <v>161263</v>
      </c>
      <c r="D68" s="35">
        <v>1214190192</v>
      </c>
      <c r="E68" s="39" t="s">
        <v>409</v>
      </c>
      <c r="F68" s="40" t="s">
        <v>277</v>
      </c>
      <c r="G68" s="41" t="s">
        <v>601</v>
      </c>
      <c r="H68" s="39" t="s">
        <v>498</v>
      </c>
      <c r="I68" s="40" t="s">
        <v>612</v>
      </c>
      <c r="J68" s="42" t="s">
        <v>603</v>
      </c>
      <c r="K68" s="42"/>
      <c r="L68" s="43" t="s">
        <v>102</v>
      </c>
      <c r="M68" s="43" t="s">
        <v>50</v>
      </c>
      <c r="N68" s="44">
        <f aca="true" t="shared" si="4" ref="N68:N99">L68/M68*10</f>
        <v>6.910714285714286</v>
      </c>
      <c r="O68" s="35" t="s">
        <v>278</v>
      </c>
      <c r="P68" s="35" t="s">
        <v>15</v>
      </c>
      <c r="Q68" s="45">
        <f aca="true" t="shared" si="5" ref="Q68:Q99">O68/P68*20</f>
        <v>14.57</v>
      </c>
      <c r="R68" s="46" t="s">
        <v>646</v>
      </c>
      <c r="S68" s="47" t="s">
        <v>635</v>
      </c>
      <c r="T68" s="35">
        <v>0</v>
      </c>
      <c r="U68" s="35">
        <v>30</v>
      </c>
      <c r="V68" s="35">
        <v>0</v>
      </c>
      <c r="W68" s="35">
        <v>0</v>
      </c>
      <c r="X68" s="35">
        <v>0</v>
      </c>
      <c r="Y68" s="35">
        <v>0</v>
      </c>
      <c r="Z68" s="46">
        <v>4.25</v>
      </c>
      <c r="AA68" s="44">
        <v>55.730714285714285</v>
      </c>
      <c r="AB68" s="24"/>
      <c r="AC68" s="15"/>
    </row>
    <row r="69" spans="2:29" s="16" customFormat="1" ht="15.75">
      <c r="B69" s="37">
        <v>66</v>
      </c>
      <c r="C69" s="38">
        <v>162500</v>
      </c>
      <c r="D69" s="35">
        <v>1214190051</v>
      </c>
      <c r="E69" s="39" t="s">
        <v>489</v>
      </c>
      <c r="F69" s="40" t="s">
        <v>377</v>
      </c>
      <c r="G69" s="41" t="s">
        <v>600</v>
      </c>
      <c r="H69" s="39" t="s">
        <v>597</v>
      </c>
      <c r="I69" s="40" t="s">
        <v>610</v>
      </c>
      <c r="J69" s="42" t="s">
        <v>607</v>
      </c>
      <c r="K69" s="42"/>
      <c r="L69" s="43" t="s">
        <v>393</v>
      </c>
      <c r="M69" s="43" t="s">
        <v>7</v>
      </c>
      <c r="N69" s="44">
        <f t="shared" si="4"/>
        <v>7.241666666666666</v>
      </c>
      <c r="O69" s="35" t="s">
        <v>325</v>
      </c>
      <c r="P69" s="35" t="s">
        <v>24</v>
      </c>
      <c r="Q69" s="45">
        <f t="shared" si="5"/>
        <v>13.3</v>
      </c>
      <c r="R69" s="46" t="s">
        <v>646</v>
      </c>
      <c r="S69" s="47" t="s">
        <v>635</v>
      </c>
      <c r="T69" s="35">
        <v>0</v>
      </c>
      <c r="U69" s="35">
        <v>30</v>
      </c>
      <c r="V69" s="35" t="s">
        <v>132</v>
      </c>
      <c r="W69" s="35">
        <v>0</v>
      </c>
      <c r="X69" s="35">
        <v>5</v>
      </c>
      <c r="Y69" s="35">
        <v>0</v>
      </c>
      <c r="Z69" s="46">
        <v>0</v>
      </c>
      <c r="AA69" s="44">
        <v>55.54166666666667</v>
      </c>
      <c r="AB69" s="24"/>
      <c r="AC69" s="15"/>
    </row>
    <row r="70" spans="2:29" s="16" customFormat="1" ht="15.75">
      <c r="B70" s="37">
        <v>67</v>
      </c>
      <c r="C70" s="38">
        <v>163469</v>
      </c>
      <c r="D70" s="35">
        <v>1214190123</v>
      </c>
      <c r="E70" s="39" t="s">
        <v>350</v>
      </c>
      <c r="F70" s="40" t="s">
        <v>348</v>
      </c>
      <c r="G70" s="41" t="s">
        <v>600</v>
      </c>
      <c r="H70" s="39" t="s">
        <v>562</v>
      </c>
      <c r="I70" s="40" t="s">
        <v>610</v>
      </c>
      <c r="J70" s="42" t="s">
        <v>608</v>
      </c>
      <c r="K70" s="42"/>
      <c r="L70" s="4" t="s">
        <v>172</v>
      </c>
      <c r="M70" s="4">
        <v>2400</v>
      </c>
      <c r="N70" s="61">
        <f t="shared" si="4"/>
        <v>6.5874999999999995</v>
      </c>
      <c r="O70" s="35" t="s">
        <v>217</v>
      </c>
      <c r="P70" s="35" t="s">
        <v>15</v>
      </c>
      <c r="Q70" s="45">
        <f t="shared" si="5"/>
        <v>13.89</v>
      </c>
      <c r="R70" s="37" t="s">
        <v>646</v>
      </c>
      <c r="S70" s="47" t="s">
        <v>635</v>
      </c>
      <c r="T70" s="35">
        <v>0</v>
      </c>
      <c r="U70" s="35">
        <v>30</v>
      </c>
      <c r="V70" s="35" t="s">
        <v>132</v>
      </c>
      <c r="W70" s="35">
        <v>0</v>
      </c>
      <c r="X70" s="35">
        <v>5</v>
      </c>
      <c r="Y70" s="35">
        <v>0</v>
      </c>
      <c r="Z70" s="37">
        <v>0</v>
      </c>
      <c r="AA70" s="44">
        <v>55.4775</v>
      </c>
      <c r="AB70" s="24"/>
      <c r="AC70" s="15"/>
    </row>
    <row r="71" spans="2:29" s="16" customFormat="1" ht="15.75">
      <c r="B71" s="37">
        <v>68</v>
      </c>
      <c r="C71" s="38">
        <v>164696</v>
      </c>
      <c r="D71" s="35">
        <v>1214190194</v>
      </c>
      <c r="E71" s="39" t="s">
        <v>475</v>
      </c>
      <c r="F71" s="40" t="s">
        <v>374</v>
      </c>
      <c r="G71" s="41" t="s">
        <v>600</v>
      </c>
      <c r="H71" s="39" t="s">
        <v>581</v>
      </c>
      <c r="I71" s="40" t="s">
        <v>610</v>
      </c>
      <c r="J71" s="42" t="s">
        <v>606</v>
      </c>
      <c r="K71" s="42"/>
      <c r="L71" s="43" t="s">
        <v>375</v>
      </c>
      <c r="M71" s="43" t="s">
        <v>7</v>
      </c>
      <c r="N71" s="44">
        <f t="shared" si="4"/>
        <v>7.05</v>
      </c>
      <c r="O71" s="35" t="s">
        <v>209</v>
      </c>
      <c r="P71" s="35" t="s">
        <v>15</v>
      </c>
      <c r="Q71" s="45">
        <f t="shared" si="5"/>
        <v>13.53</v>
      </c>
      <c r="R71" s="46">
        <v>60</v>
      </c>
      <c r="S71" s="47" t="s">
        <v>132</v>
      </c>
      <c r="T71" s="35">
        <v>0</v>
      </c>
      <c r="U71" s="35">
        <v>0</v>
      </c>
      <c r="V71" s="35">
        <v>25</v>
      </c>
      <c r="W71" s="35">
        <v>0</v>
      </c>
      <c r="X71" s="35">
        <v>5</v>
      </c>
      <c r="Y71" s="35">
        <v>0</v>
      </c>
      <c r="Z71" s="46">
        <v>4.25</v>
      </c>
      <c r="AA71" s="44">
        <v>54.83</v>
      </c>
      <c r="AB71" s="24"/>
      <c r="AC71" s="15"/>
    </row>
    <row r="72" spans="2:29" s="27" customFormat="1" ht="15.75">
      <c r="B72" s="37">
        <v>69</v>
      </c>
      <c r="C72" s="38">
        <v>164830</v>
      </c>
      <c r="D72" s="35">
        <v>1214190158</v>
      </c>
      <c r="E72" s="39" t="s">
        <v>632</v>
      </c>
      <c r="F72" s="40" t="s">
        <v>364</v>
      </c>
      <c r="G72" s="41" t="s">
        <v>601</v>
      </c>
      <c r="H72" s="39" t="s">
        <v>573</v>
      </c>
      <c r="I72" s="40" t="s">
        <v>610</v>
      </c>
      <c r="J72" s="42" t="s">
        <v>606</v>
      </c>
      <c r="K72" s="42"/>
      <c r="L72" s="43" t="s">
        <v>79</v>
      </c>
      <c r="M72" s="43" t="s">
        <v>19</v>
      </c>
      <c r="N72" s="44">
        <f t="shared" si="4"/>
        <v>6.429166666666667</v>
      </c>
      <c r="O72" s="35" t="s">
        <v>99</v>
      </c>
      <c r="P72" s="35" t="s">
        <v>32</v>
      </c>
      <c r="Q72" s="45">
        <f t="shared" si="5"/>
        <v>13.320930232558139</v>
      </c>
      <c r="R72" s="37">
        <v>51</v>
      </c>
      <c r="S72" s="47" t="s">
        <v>132</v>
      </c>
      <c r="T72" s="35">
        <v>0</v>
      </c>
      <c r="U72" s="35">
        <v>30</v>
      </c>
      <c r="V72" s="35" t="s">
        <v>132</v>
      </c>
      <c r="W72" s="35">
        <v>0</v>
      </c>
      <c r="X72" s="35">
        <v>5</v>
      </c>
      <c r="Y72" s="35">
        <v>0</v>
      </c>
      <c r="Z72" s="37">
        <v>0</v>
      </c>
      <c r="AA72" s="44">
        <v>54.75009689922481</v>
      </c>
      <c r="AB72" s="24" t="s">
        <v>650</v>
      </c>
      <c r="AC72" s="15"/>
    </row>
    <row r="73" spans="2:29" s="16" customFormat="1" ht="15.75">
      <c r="B73" s="37">
        <v>70</v>
      </c>
      <c r="C73" s="38">
        <v>162395</v>
      </c>
      <c r="D73" s="35">
        <v>1214190033</v>
      </c>
      <c r="E73" s="39" t="s">
        <v>449</v>
      </c>
      <c r="F73" s="40" t="s">
        <v>304</v>
      </c>
      <c r="G73" s="41" t="s">
        <v>600</v>
      </c>
      <c r="H73" s="39" t="s">
        <v>551</v>
      </c>
      <c r="I73" s="40" t="s">
        <v>610</v>
      </c>
      <c r="J73" s="42" t="s">
        <v>605</v>
      </c>
      <c r="K73" s="42"/>
      <c r="L73" s="43" t="s">
        <v>305</v>
      </c>
      <c r="M73" s="43" t="s">
        <v>19</v>
      </c>
      <c r="N73" s="44">
        <f t="shared" si="4"/>
        <v>6.466666666666666</v>
      </c>
      <c r="O73" s="35" t="s">
        <v>142</v>
      </c>
      <c r="P73" s="35" t="s">
        <v>32</v>
      </c>
      <c r="Q73" s="45">
        <f t="shared" si="5"/>
        <v>13.21860465116279</v>
      </c>
      <c r="R73" s="46">
        <v>50</v>
      </c>
      <c r="S73" s="47" t="s">
        <v>132</v>
      </c>
      <c r="T73" s="35">
        <v>0</v>
      </c>
      <c r="U73" s="35">
        <v>30</v>
      </c>
      <c r="V73" s="35">
        <v>0</v>
      </c>
      <c r="W73" s="35">
        <v>0</v>
      </c>
      <c r="X73" s="35">
        <v>5</v>
      </c>
      <c r="Y73" s="35">
        <v>0</v>
      </c>
      <c r="Z73" s="46">
        <v>0</v>
      </c>
      <c r="AA73" s="44">
        <v>54.68527131782946</v>
      </c>
      <c r="AB73" s="24"/>
      <c r="AC73" s="15"/>
    </row>
    <row r="74" spans="2:29" s="16" customFormat="1" ht="15.75">
      <c r="B74" s="37">
        <v>71</v>
      </c>
      <c r="C74" s="38">
        <v>163660</v>
      </c>
      <c r="D74" s="35">
        <v>1214190013</v>
      </c>
      <c r="E74" s="39" t="s">
        <v>406</v>
      </c>
      <c r="F74" s="40" t="s">
        <v>351</v>
      </c>
      <c r="G74" s="41" t="s">
        <v>600</v>
      </c>
      <c r="H74" s="39" t="s">
        <v>495</v>
      </c>
      <c r="I74" s="40" t="s">
        <v>610</v>
      </c>
      <c r="J74" s="42" t="s">
        <v>605</v>
      </c>
      <c r="K74" s="42"/>
      <c r="L74" s="43" t="s">
        <v>185</v>
      </c>
      <c r="M74" s="43" t="s">
        <v>19</v>
      </c>
      <c r="N74" s="44">
        <f t="shared" si="4"/>
        <v>5.991666666666666</v>
      </c>
      <c r="O74" s="35" t="s">
        <v>144</v>
      </c>
      <c r="P74" s="35" t="s">
        <v>22</v>
      </c>
      <c r="Q74" s="45">
        <f t="shared" si="5"/>
        <v>13.613333333333333</v>
      </c>
      <c r="R74" s="37" t="s">
        <v>646</v>
      </c>
      <c r="S74" s="47" t="s">
        <v>635</v>
      </c>
      <c r="T74" s="35">
        <v>0</v>
      </c>
      <c r="U74" s="35">
        <v>30</v>
      </c>
      <c r="V74" s="35">
        <v>0</v>
      </c>
      <c r="W74" s="35">
        <v>0</v>
      </c>
      <c r="X74" s="35">
        <v>0</v>
      </c>
      <c r="Y74" s="35">
        <v>0</v>
      </c>
      <c r="Z74" s="37">
        <v>5</v>
      </c>
      <c r="AA74" s="44">
        <v>54.605000000000004</v>
      </c>
      <c r="AB74" s="24"/>
      <c r="AC74" s="5"/>
    </row>
    <row r="75" spans="2:29" s="16" customFormat="1" ht="15.75">
      <c r="B75" s="37">
        <v>72</v>
      </c>
      <c r="C75" s="38">
        <v>164687</v>
      </c>
      <c r="D75" s="35">
        <v>1214190115</v>
      </c>
      <c r="E75" s="39" t="s">
        <v>481</v>
      </c>
      <c r="F75" s="40" t="s">
        <v>384</v>
      </c>
      <c r="G75" s="41" t="s">
        <v>601</v>
      </c>
      <c r="H75" s="39" t="s">
        <v>505</v>
      </c>
      <c r="I75" s="40" t="s">
        <v>610</v>
      </c>
      <c r="J75" s="42" t="s">
        <v>607</v>
      </c>
      <c r="K75" s="42"/>
      <c r="L75" s="43" t="s">
        <v>112</v>
      </c>
      <c r="M75" s="43" t="s">
        <v>13</v>
      </c>
      <c r="N75" s="44">
        <f t="shared" si="4"/>
        <v>7.5</v>
      </c>
      <c r="O75" s="35" t="s">
        <v>7</v>
      </c>
      <c r="P75" s="35" t="s">
        <v>15</v>
      </c>
      <c r="Q75" s="45">
        <f t="shared" si="5"/>
        <v>12</v>
      </c>
      <c r="R75" s="37" t="s">
        <v>646</v>
      </c>
      <c r="S75" s="47" t="s">
        <v>635</v>
      </c>
      <c r="T75" s="35">
        <v>0</v>
      </c>
      <c r="U75" s="35">
        <v>30</v>
      </c>
      <c r="V75" s="35" t="s">
        <v>132</v>
      </c>
      <c r="W75" s="35">
        <v>0</v>
      </c>
      <c r="X75" s="35">
        <v>5</v>
      </c>
      <c r="Y75" s="35">
        <v>0</v>
      </c>
      <c r="Z75" s="37">
        <v>0</v>
      </c>
      <c r="AA75" s="44">
        <v>54.5</v>
      </c>
      <c r="AB75" s="24" t="s">
        <v>649</v>
      </c>
      <c r="AC75" s="15"/>
    </row>
    <row r="76" spans="2:29" s="16" customFormat="1" ht="15.75">
      <c r="B76" s="37">
        <v>73</v>
      </c>
      <c r="C76" s="38">
        <v>160548</v>
      </c>
      <c r="D76" s="35">
        <v>1214190234</v>
      </c>
      <c r="E76" s="39" t="s">
        <v>426</v>
      </c>
      <c r="F76" s="40" t="s">
        <v>197</v>
      </c>
      <c r="G76" s="41" t="s">
        <v>601</v>
      </c>
      <c r="H76" s="39" t="s">
        <v>522</v>
      </c>
      <c r="I76" s="40" t="s">
        <v>610</v>
      </c>
      <c r="J76" s="42" t="s">
        <v>607</v>
      </c>
      <c r="K76" s="42"/>
      <c r="L76" s="43" t="s">
        <v>198</v>
      </c>
      <c r="M76" s="43" t="s">
        <v>19</v>
      </c>
      <c r="N76" s="44">
        <f t="shared" si="4"/>
        <v>6.920833333333334</v>
      </c>
      <c r="O76" s="35" t="s">
        <v>83</v>
      </c>
      <c r="P76" s="35" t="s">
        <v>15</v>
      </c>
      <c r="Q76" s="45">
        <f t="shared" si="5"/>
        <v>12.98</v>
      </c>
      <c r="R76" s="46" t="s">
        <v>646</v>
      </c>
      <c r="S76" s="47" t="s">
        <v>635</v>
      </c>
      <c r="T76" s="35">
        <v>0</v>
      </c>
      <c r="U76" s="35">
        <v>30</v>
      </c>
      <c r="V76" s="35">
        <v>0</v>
      </c>
      <c r="W76" s="35">
        <v>0</v>
      </c>
      <c r="X76" s="35">
        <v>0</v>
      </c>
      <c r="Y76" s="35">
        <v>0</v>
      </c>
      <c r="Z76" s="46">
        <v>4.5</v>
      </c>
      <c r="AA76" s="44">
        <v>54.40083333333334</v>
      </c>
      <c r="AB76" s="24"/>
      <c r="AC76" s="15"/>
    </row>
    <row r="77" spans="2:29" s="16" customFormat="1" ht="15.75">
      <c r="B77" s="37">
        <v>74</v>
      </c>
      <c r="C77" s="38">
        <v>161893</v>
      </c>
      <c r="D77" s="35">
        <v>1214190025</v>
      </c>
      <c r="E77" s="39" t="s">
        <v>270</v>
      </c>
      <c r="F77" s="40" t="s">
        <v>293</v>
      </c>
      <c r="G77" s="41" t="s">
        <v>600</v>
      </c>
      <c r="H77" s="39" t="s">
        <v>549</v>
      </c>
      <c r="I77" s="40" t="s">
        <v>610</v>
      </c>
      <c r="J77" s="42" t="s">
        <v>608</v>
      </c>
      <c r="K77" s="42"/>
      <c r="L77" s="43" t="s">
        <v>16</v>
      </c>
      <c r="M77" s="43" t="s">
        <v>7</v>
      </c>
      <c r="N77" s="44">
        <f t="shared" si="4"/>
        <v>6.05</v>
      </c>
      <c r="O77" s="35" t="s">
        <v>169</v>
      </c>
      <c r="P77" s="35" t="s">
        <v>15</v>
      </c>
      <c r="Q77" s="45">
        <f t="shared" si="5"/>
        <v>13.209999999999999</v>
      </c>
      <c r="R77" s="46" t="s">
        <v>646</v>
      </c>
      <c r="S77" s="47" t="s">
        <v>635</v>
      </c>
      <c r="T77" s="35">
        <v>0</v>
      </c>
      <c r="U77" s="35">
        <v>30</v>
      </c>
      <c r="V77" s="35" t="s">
        <v>132</v>
      </c>
      <c r="W77" s="35">
        <v>0</v>
      </c>
      <c r="X77" s="35">
        <v>5</v>
      </c>
      <c r="Y77" s="35">
        <v>0</v>
      </c>
      <c r="Z77" s="46">
        <v>0</v>
      </c>
      <c r="AA77" s="44">
        <v>54.26</v>
      </c>
      <c r="AB77" s="24"/>
      <c r="AC77" s="15"/>
    </row>
    <row r="78" spans="2:29" s="16" customFormat="1" ht="15.75">
      <c r="B78" s="37">
        <v>75</v>
      </c>
      <c r="C78" s="38">
        <v>163846</v>
      </c>
      <c r="D78" s="35">
        <v>1214190092</v>
      </c>
      <c r="E78" s="39" t="s">
        <v>353</v>
      </c>
      <c r="F78" s="40" t="s">
        <v>64</v>
      </c>
      <c r="G78" s="41" t="s">
        <v>601</v>
      </c>
      <c r="H78" s="39" t="s">
        <v>566</v>
      </c>
      <c r="I78" s="40" t="s">
        <v>610</v>
      </c>
      <c r="J78" s="42" t="s">
        <v>607</v>
      </c>
      <c r="K78" s="42"/>
      <c r="L78" s="43" t="s">
        <v>174</v>
      </c>
      <c r="M78" s="43" t="s">
        <v>19</v>
      </c>
      <c r="N78" s="44">
        <f t="shared" si="4"/>
        <v>5.575</v>
      </c>
      <c r="O78" s="35" t="s">
        <v>232</v>
      </c>
      <c r="P78" s="35" t="s">
        <v>15</v>
      </c>
      <c r="Q78" s="45">
        <f t="shared" si="5"/>
        <v>13.600000000000001</v>
      </c>
      <c r="R78" s="37">
        <v>51</v>
      </c>
      <c r="S78" s="47" t="s">
        <v>132</v>
      </c>
      <c r="T78" s="35">
        <v>0</v>
      </c>
      <c r="U78" s="35">
        <v>30</v>
      </c>
      <c r="V78" s="35" t="s">
        <v>132</v>
      </c>
      <c r="W78" s="35">
        <v>0</v>
      </c>
      <c r="X78" s="35">
        <v>5</v>
      </c>
      <c r="Y78" s="35">
        <v>0</v>
      </c>
      <c r="Z78" s="37">
        <v>0</v>
      </c>
      <c r="AA78" s="44">
        <v>54.175</v>
      </c>
      <c r="AB78" s="24"/>
      <c r="AC78" s="15"/>
    </row>
    <row r="79" spans="2:29" s="16" customFormat="1" ht="15.75">
      <c r="B79" s="37">
        <v>76</v>
      </c>
      <c r="C79" s="38">
        <v>159190</v>
      </c>
      <c r="D79" s="35">
        <v>1214190175</v>
      </c>
      <c r="E79" s="39" t="s">
        <v>433</v>
      </c>
      <c r="F79" s="40" t="s">
        <v>41</v>
      </c>
      <c r="G79" s="41" t="s">
        <v>601</v>
      </c>
      <c r="H79" s="39" t="s">
        <v>530</v>
      </c>
      <c r="I79" s="40" t="s">
        <v>610</v>
      </c>
      <c r="J79" s="42" t="s">
        <v>606</v>
      </c>
      <c r="K79" s="42"/>
      <c r="L79" s="43" t="s">
        <v>42</v>
      </c>
      <c r="M79" s="43" t="s">
        <v>19</v>
      </c>
      <c r="N79" s="44">
        <f t="shared" si="4"/>
        <v>6.2875000000000005</v>
      </c>
      <c r="O79" s="35" t="s">
        <v>39</v>
      </c>
      <c r="P79" s="35" t="s">
        <v>32</v>
      </c>
      <c r="Q79" s="45">
        <f t="shared" si="5"/>
        <v>12.809302325581395</v>
      </c>
      <c r="R79" s="37">
        <v>57</v>
      </c>
      <c r="S79" s="47" t="s">
        <v>132</v>
      </c>
      <c r="T79" s="35">
        <v>0</v>
      </c>
      <c r="U79" s="35">
        <v>30</v>
      </c>
      <c r="V79" s="35">
        <v>0</v>
      </c>
      <c r="W79" s="35">
        <v>0</v>
      </c>
      <c r="X79" s="35">
        <v>5</v>
      </c>
      <c r="Y79" s="35">
        <v>0</v>
      </c>
      <c r="Z79" s="37">
        <v>0</v>
      </c>
      <c r="AA79" s="44">
        <v>54.09680232558139</v>
      </c>
      <c r="AB79" s="24"/>
      <c r="AC79" s="15"/>
    </row>
    <row r="80" spans="2:29" s="16" customFormat="1" ht="15.75">
      <c r="B80" s="37">
        <v>77</v>
      </c>
      <c r="C80" s="38">
        <v>161830</v>
      </c>
      <c r="D80" s="35">
        <v>1214190181</v>
      </c>
      <c r="E80" s="39" t="s">
        <v>445</v>
      </c>
      <c r="F80" s="40" t="s">
        <v>292</v>
      </c>
      <c r="G80" s="41" t="s">
        <v>601</v>
      </c>
      <c r="H80" s="39" t="s">
        <v>548</v>
      </c>
      <c r="I80" s="40" t="s">
        <v>610</v>
      </c>
      <c r="J80" s="42" t="s">
        <v>605</v>
      </c>
      <c r="K80" s="42"/>
      <c r="L80" s="43" t="s">
        <v>238</v>
      </c>
      <c r="M80" s="43" t="s">
        <v>7</v>
      </c>
      <c r="N80" s="44">
        <f t="shared" si="4"/>
        <v>5.666666666666666</v>
      </c>
      <c r="O80" s="35" t="s">
        <v>185</v>
      </c>
      <c r="P80" s="35" t="s">
        <v>32</v>
      </c>
      <c r="Q80" s="45">
        <f t="shared" si="5"/>
        <v>13.376744186046512</v>
      </c>
      <c r="R80" s="37">
        <v>41</v>
      </c>
      <c r="S80" s="47" t="s">
        <v>638</v>
      </c>
      <c r="T80" s="35">
        <v>0</v>
      </c>
      <c r="U80" s="35">
        <v>30</v>
      </c>
      <c r="V80" s="35">
        <v>0</v>
      </c>
      <c r="W80" s="35">
        <v>0</v>
      </c>
      <c r="X80" s="35">
        <v>5</v>
      </c>
      <c r="Y80" s="35">
        <v>0</v>
      </c>
      <c r="Z80" s="37">
        <v>0</v>
      </c>
      <c r="AA80" s="44">
        <v>54.04341085271318</v>
      </c>
      <c r="AB80" s="24"/>
      <c r="AC80" s="15"/>
    </row>
    <row r="81" spans="2:29" s="27" customFormat="1" ht="15.75">
      <c r="B81" s="37">
        <v>78</v>
      </c>
      <c r="C81" s="38">
        <v>161945</v>
      </c>
      <c r="D81" s="35">
        <v>1214190195</v>
      </c>
      <c r="E81" s="39" t="s">
        <v>289</v>
      </c>
      <c r="F81" s="40" t="s">
        <v>290</v>
      </c>
      <c r="G81" s="41" t="s">
        <v>600</v>
      </c>
      <c r="H81" s="39" t="s">
        <v>540</v>
      </c>
      <c r="I81" s="40" t="s">
        <v>610</v>
      </c>
      <c r="J81" s="42" t="s">
        <v>608</v>
      </c>
      <c r="K81" s="42"/>
      <c r="L81" s="43" t="s">
        <v>291</v>
      </c>
      <c r="M81" s="43" t="s">
        <v>7</v>
      </c>
      <c r="N81" s="44">
        <f t="shared" si="4"/>
        <v>6.1</v>
      </c>
      <c r="O81" s="35" t="s">
        <v>208</v>
      </c>
      <c r="P81" s="35" t="s">
        <v>15</v>
      </c>
      <c r="Q81" s="45">
        <f t="shared" si="5"/>
        <v>12.940000000000001</v>
      </c>
      <c r="R81" s="46">
        <v>51</v>
      </c>
      <c r="S81" s="47" t="s">
        <v>132</v>
      </c>
      <c r="T81" s="35">
        <v>0</v>
      </c>
      <c r="U81" s="35">
        <v>30</v>
      </c>
      <c r="V81" s="35" t="s">
        <v>132</v>
      </c>
      <c r="W81" s="35">
        <v>0</v>
      </c>
      <c r="X81" s="35">
        <v>5</v>
      </c>
      <c r="Y81" s="35">
        <v>0</v>
      </c>
      <c r="Z81" s="46">
        <v>0</v>
      </c>
      <c r="AA81" s="44">
        <v>54.04</v>
      </c>
      <c r="AB81" s="24"/>
      <c r="AC81" s="15"/>
    </row>
    <row r="82" spans="2:29" s="16" customFormat="1" ht="15.75">
      <c r="B82" s="37">
        <v>79</v>
      </c>
      <c r="C82" s="38">
        <v>163684</v>
      </c>
      <c r="D82" s="35">
        <v>1214190116</v>
      </c>
      <c r="E82" s="39" t="s">
        <v>463</v>
      </c>
      <c r="F82" s="40" t="s">
        <v>300</v>
      </c>
      <c r="G82" s="41" t="s">
        <v>601</v>
      </c>
      <c r="H82" s="39" t="s">
        <v>564</v>
      </c>
      <c r="I82" s="40" t="s">
        <v>610</v>
      </c>
      <c r="J82" s="42" t="s">
        <v>607</v>
      </c>
      <c r="K82" s="42"/>
      <c r="L82" s="43" t="s">
        <v>200</v>
      </c>
      <c r="M82" s="43" t="s">
        <v>27</v>
      </c>
      <c r="N82" s="44">
        <f t="shared" si="4"/>
        <v>6.327272727272727</v>
      </c>
      <c r="O82" s="35" t="s">
        <v>55</v>
      </c>
      <c r="P82" s="35" t="s">
        <v>15</v>
      </c>
      <c r="Q82" s="45">
        <f t="shared" si="5"/>
        <v>12.5</v>
      </c>
      <c r="R82" s="37">
        <v>55</v>
      </c>
      <c r="S82" s="47" t="s">
        <v>132</v>
      </c>
      <c r="T82" s="35">
        <v>0</v>
      </c>
      <c r="U82" s="35">
        <v>30</v>
      </c>
      <c r="V82" s="35" t="s">
        <v>132</v>
      </c>
      <c r="W82" s="35">
        <v>0</v>
      </c>
      <c r="X82" s="35">
        <v>5</v>
      </c>
      <c r="Y82" s="35">
        <v>0</v>
      </c>
      <c r="Z82" s="37">
        <v>0</v>
      </c>
      <c r="AA82" s="44">
        <v>53.82727272727273</v>
      </c>
      <c r="AB82" s="24"/>
      <c r="AC82" s="15"/>
    </row>
    <row r="83" spans="2:29" s="16" customFormat="1" ht="15.75">
      <c r="B83" s="37">
        <v>80</v>
      </c>
      <c r="C83" s="38">
        <v>161884</v>
      </c>
      <c r="D83" s="35">
        <v>1214190156</v>
      </c>
      <c r="E83" s="39" t="s">
        <v>115</v>
      </c>
      <c r="F83" s="40" t="s">
        <v>276</v>
      </c>
      <c r="G83" s="41" t="s">
        <v>601</v>
      </c>
      <c r="H83" s="39" t="s">
        <v>540</v>
      </c>
      <c r="I83" s="40" t="s">
        <v>610</v>
      </c>
      <c r="J83" s="42" t="s">
        <v>606</v>
      </c>
      <c r="K83" s="42"/>
      <c r="L83" s="43" t="s">
        <v>232</v>
      </c>
      <c r="M83" s="43" t="s">
        <v>19</v>
      </c>
      <c r="N83" s="44">
        <f t="shared" si="4"/>
        <v>5.666666666666666</v>
      </c>
      <c r="O83" s="35" t="s">
        <v>120</v>
      </c>
      <c r="P83" s="35" t="s">
        <v>32</v>
      </c>
      <c r="Q83" s="45">
        <f t="shared" si="5"/>
        <v>12.930232558139533</v>
      </c>
      <c r="R83" s="37">
        <v>43</v>
      </c>
      <c r="S83" s="47" t="s">
        <v>638</v>
      </c>
      <c r="T83" s="35">
        <v>0</v>
      </c>
      <c r="U83" s="35">
        <v>30</v>
      </c>
      <c r="V83" s="35">
        <v>0</v>
      </c>
      <c r="W83" s="35">
        <v>0</v>
      </c>
      <c r="X83" s="35">
        <v>5</v>
      </c>
      <c r="Y83" s="35">
        <v>0</v>
      </c>
      <c r="Z83" s="37">
        <v>0</v>
      </c>
      <c r="AA83" s="44">
        <v>53.5968992248062</v>
      </c>
      <c r="AB83" s="24"/>
      <c r="AC83" s="15"/>
    </row>
    <row r="84" spans="2:29" s="27" customFormat="1" ht="15.75">
      <c r="B84" s="37">
        <v>81</v>
      </c>
      <c r="C84" s="38">
        <v>161406</v>
      </c>
      <c r="D84" s="35">
        <v>1214190089</v>
      </c>
      <c r="E84" s="39" t="s">
        <v>442</v>
      </c>
      <c r="F84" s="40" t="s">
        <v>257</v>
      </c>
      <c r="G84" s="41" t="s">
        <v>600</v>
      </c>
      <c r="H84" s="39" t="s">
        <v>544</v>
      </c>
      <c r="I84" s="40" t="s">
        <v>610</v>
      </c>
      <c r="J84" s="42" t="s">
        <v>607</v>
      </c>
      <c r="K84" s="42"/>
      <c r="L84" s="43" t="s">
        <v>110</v>
      </c>
      <c r="M84" s="43" t="s">
        <v>7</v>
      </c>
      <c r="N84" s="44">
        <f t="shared" si="4"/>
        <v>5.45</v>
      </c>
      <c r="O84" s="35" t="s">
        <v>258</v>
      </c>
      <c r="P84" s="35" t="s">
        <v>15</v>
      </c>
      <c r="Q84" s="45">
        <f t="shared" si="5"/>
        <v>13.11</v>
      </c>
      <c r="R84" s="46">
        <v>50</v>
      </c>
      <c r="S84" s="47" t="s">
        <v>132</v>
      </c>
      <c r="T84" s="35">
        <v>0</v>
      </c>
      <c r="U84" s="35">
        <v>30</v>
      </c>
      <c r="V84" s="35">
        <v>0</v>
      </c>
      <c r="W84" s="35">
        <v>0</v>
      </c>
      <c r="X84" s="35">
        <v>5</v>
      </c>
      <c r="Y84" s="35">
        <v>0</v>
      </c>
      <c r="Z84" s="46">
        <v>0</v>
      </c>
      <c r="AA84" s="44">
        <v>53.56</v>
      </c>
      <c r="AB84" s="24"/>
      <c r="AC84" s="15"/>
    </row>
    <row r="85" spans="2:29" s="16" customFormat="1" ht="15.75">
      <c r="B85" s="37">
        <v>82</v>
      </c>
      <c r="C85" s="38">
        <v>160386</v>
      </c>
      <c r="D85" s="35">
        <v>1214190099</v>
      </c>
      <c r="E85" s="39" t="s">
        <v>212</v>
      </c>
      <c r="F85" s="40" t="s">
        <v>213</v>
      </c>
      <c r="G85" s="41" t="s">
        <v>600</v>
      </c>
      <c r="H85" s="39" t="s">
        <v>512</v>
      </c>
      <c r="I85" s="40" t="s">
        <v>610</v>
      </c>
      <c r="J85" s="42" t="s">
        <v>605</v>
      </c>
      <c r="K85" s="42"/>
      <c r="L85" s="43" t="s">
        <v>134</v>
      </c>
      <c r="M85" s="43" t="s">
        <v>7</v>
      </c>
      <c r="N85" s="44">
        <f t="shared" si="4"/>
        <v>5.533333333333333</v>
      </c>
      <c r="O85" s="35" t="s">
        <v>7</v>
      </c>
      <c r="P85" s="35" t="s">
        <v>15</v>
      </c>
      <c r="Q85" s="45">
        <f t="shared" si="5"/>
        <v>12</v>
      </c>
      <c r="R85" s="37">
        <v>49</v>
      </c>
      <c r="S85" s="47" t="s">
        <v>638</v>
      </c>
      <c r="T85" s="35">
        <v>0</v>
      </c>
      <c r="U85" s="35">
        <v>30</v>
      </c>
      <c r="V85" s="35">
        <v>0</v>
      </c>
      <c r="W85" s="35">
        <v>0</v>
      </c>
      <c r="X85" s="35">
        <v>0</v>
      </c>
      <c r="Y85" s="35">
        <v>0</v>
      </c>
      <c r="Z85" s="37">
        <v>6</v>
      </c>
      <c r="AA85" s="44">
        <v>53.53333333333333</v>
      </c>
      <c r="AB85" s="24"/>
      <c r="AC85" s="15"/>
    </row>
    <row r="86" spans="2:29" s="16" customFormat="1" ht="15.75">
      <c r="B86" s="37">
        <v>83</v>
      </c>
      <c r="C86" s="38">
        <v>164077</v>
      </c>
      <c r="D86" s="35">
        <v>1214190242</v>
      </c>
      <c r="E86" s="39" t="s">
        <v>465</v>
      </c>
      <c r="F86" s="40" t="s">
        <v>355</v>
      </c>
      <c r="G86" s="41" t="s">
        <v>600</v>
      </c>
      <c r="H86" s="39" t="s">
        <v>567</v>
      </c>
      <c r="I86" s="40" t="s">
        <v>610</v>
      </c>
      <c r="J86" s="42" t="s">
        <v>607</v>
      </c>
      <c r="K86" s="42"/>
      <c r="L86" s="43" t="s">
        <v>82</v>
      </c>
      <c r="M86" s="43" t="s">
        <v>7</v>
      </c>
      <c r="N86" s="44">
        <f t="shared" si="4"/>
        <v>6.383333333333333</v>
      </c>
      <c r="O86" s="35" t="s">
        <v>151</v>
      </c>
      <c r="P86" s="35" t="s">
        <v>2</v>
      </c>
      <c r="Q86" s="45">
        <f t="shared" si="5"/>
        <v>12.1</v>
      </c>
      <c r="R86" s="46" t="s">
        <v>646</v>
      </c>
      <c r="S86" s="47" t="s">
        <v>635</v>
      </c>
      <c r="T86" s="35">
        <v>0</v>
      </c>
      <c r="U86" s="35">
        <v>30</v>
      </c>
      <c r="V86" s="35">
        <v>0</v>
      </c>
      <c r="W86" s="35">
        <v>0</v>
      </c>
      <c r="X86" s="35">
        <v>5</v>
      </c>
      <c r="Y86" s="35">
        <v>0</v>
      </c>
      <c r="Z86" s="46">
        <v>0</v>
      </c>
      <c r="AA86" s="44">
        <v>53.483333333333334</v>
      </c>
      <c r="AB86" s="24"/>
      <c r="AC86" s="15"/>
    </row>
    <row r="87" spans="2:29" s="16" customFormat="1" ht="15.75">
      <c r="B87" s="37">
        <v>84</v>
      </c>
      <c r="C87" s="38">
        <v>160124</v>
      </c>
      <c r="D87" s="35">
        <v>1214190148</v>
      </c>
      <c r="E87" s="39" t="s">
        <v>436</v>
      </c>
      <c r="F87" s="40" t="s">
        <v>159</v>
      </c>
      <c r="G87" s="41" t="s">
        <v>601</v>
      </c>
      <c r="H87" s="39" t="s">
        <v>536</v>
      </c>
      <c r="I87" s="40" t="s">
        <v>610</v>
      </c>
      <c r="J87" s="42" t="s">
        <v>608</v>
      </c>
      <c r="K87" s="42"/>
      <c r="L87" s="43" t="s">
        <v>51</v>
      </c>
      <c r="M87" s="43" t="s">
        <v>19</v>
      </c>
      <c r="N87" s="44">
        <f t="shared" si="4"/>
        <v>5.550000000000001</v>
      </c>
      <c r="O87" s="35" t="s">
        <v>46</v>
      </c>
      <c r="P87" s="35" t="s">
        <v>15</v>
      </c>
      <c r="Q87" s="45">
        <f t="shared" si="5"/>
        <v>12.93</v>
      </c>
      <c r="R87" s="37" t="s">
        <v>646</v>
      </c>
      <c r="S87" s="47" t="s">
        <v>635</v>
      </c>
      <c r="T87" s="35">
        <v>0</v>
      </c>
      <c r="U87" s="35">
        <v>30</v>
      </c>
      <c r="V87" s="35" t="s">
        <v>132</v>
      </c>
      <c r="W87" s="35">
        <v>0</v>
      </c>
      <c r="X87" s="35">
        <v>5</v>
      </c>
      <c r="Y87" s="35">
        <v>0</v>
      </c>
      <c r="Z87" s="37">
        <v>0</v>
      </c>
      <c r="AA87" s="44">
        <v>53.480000000000004</v>
      </c>
      <c r="AB87" s="24"/>
      <c r="AC87" s="15"/>
    </row>
    <row r="88" spans="2:29" s="16" customFormat="1" ht="15.75">
      <c r="B88" s="37">
        <v>85</v>
      </c>
      <c r="C88" s="38">
        <v>175928</v>
      </c>
      <c r="D88" s="35">
        <v>1214190249</v>
      </c>
      <c r="E88" s="39" t="s">
        <v>431</v>
      </c>
      <c r="F88" s="40" t="s">
        <v>368</v>
      </c>
      <c r="G88" s="41" t="s">
        <v>601</v>
      </c>
      <c r="H88" s="39" t="s">
        <v>510</v>
      </c>
      <c r="I88" s="40" t="s">
        <v>610</v>
      </c>
      <c r="J88" s="42" t="s">
        <v>607</v>
      </c>
      <c r="K88" s="42"/>
      <c r="L88" s="43" t="s">
        <v>294</v>
      </c>
      <c r="M88" s="43" t="s">
        <v>7</v>
      </c>
      <c r="N88" s="44">
        <f t="shared" si="4"/>
        <v>6.441666666666666</v>
      </c>
      <c r="O88" s="35" t="s">
        <v>288</v>
      </c>
      <c r="P88" s="35" t="s">
        <v>15</v>
      </c>
      <c r="Q88" s="45">
        <f t="shared" si="5"/>
        <v>12.8</v>
      </c>
      <c r="R88" s="37">
        <v>56</v>
      </c>
      <c r="S88" s="47" t="s">
        <v>132</v>
      </c>
      <c r="T88" s="35">
        <v>0</v>
      </c>
      <c r="U88" s="35">
        <v>30</v>
      </c>
      <c r="V88" s="35">
        <v>0</v>
      </c>
      <c r="W88" s="35">
        <v>0</v>
      </c>
      <c r="X88" s="35">
        <v>0</v>
      </c>
      <c r="Y88" s="35">
        <v>0</v>
      </c>
      <c r="Z88" s="37">
        <v>4</v>
      </c>
      <c r="AA88" s="44">
        <v>53.24916666666667</v>
      </c>
      <c r="AB88" s="34"/>
      <c r="AC88" s="35"/>
    </row>
    <row r="89" spans="2:29" s="16" customFormat="1" ht="15.75">
      <c r="B89" s="37">
        <v>86</v>
      </c>
      <c r="C89" s="38">
        <v>175855</v>
      </c>
      <c r="D89" s="35">
        <v>1214190248</v>
      </c>
      <c r="E89" s="39" t="s">
        <v>424</v>
      </c>
      <c r="F89" s="40" t="s">
        <v>328</v>
      </c>
      <c r="G89" s="41" t="s">
        <v>600</v>
      </c>
      <c r="H89" s="39" t="s">
        <v>520</v>
      </c>
      <c r="I89" s="40" t="s">
        <v>610</v>
      </c>
      <c r="J89" s="42" t="s">
        <v>607</v>
      </c>
      <c r="K89" s="42" t="s">
        <v>648</v>
      </c>
      <c r="L89" s="43" t="s">
        <v>49</v>
      </c>
      <c r="M89" s="43" t="s">
        <v>19</v>
      </c>
      <c r="N89" s="44">
        <f t="shared" si="4"/>
        <v>6.829166666666666</v>
      </c>
      <c r="O89" s="35" t="s">
        <v>155</v>
      </c>
      <c r="P89" s="35" t="s">
        <v>15</v>
      </c>
      <c r="Q89" s="45">
        <f t="shared" si="5"/>
        <v>12.42</v>
      </c>
      <c r="R89" s="37" t="s">
        <v>646</v>
      </c>
      <c r="S89" s="47" t="s">
        <v>635</v>
      </c>
      <c r="T89" s="35">
        <v>0</v>
      </c>
      <c r="U89" s="35">
        <v>30</v>
      </c>
      <c r="V89" s="35">
        <v>0</v>
      </c>
      <c r="W89" s="35">
        <v>0</v>
      </c>
      <c r="X89" s="35">
        <v>0</v>
      </c>
      <c r="Y89" s="35">
        <v>0</v>
      </c>
      <c r="Z89" s="37">
        <v>4</v>
      </c>
      <c r="AA89" s="44">
        <v>53.24166666666667</v>
      </c>
      <c r="AB89" s="24"/>
      <c r="AC89" s="15"/>
    </row>
    <row r="90" spans="2:29" s="16" customFormat="1" ht="15.75">
      <c r="B90" s="37">
        <v>87</v>
      </c>
      <c r="C90" s="38">
        <v>165149</v>
      </c>
      <c r="D90" s="35">
        <v>1214190142</v>
      </c>
      <c r="E90" s="39" t="s">
        <v>23</v>
      </c>
      <c r="F90" s="40" t="s">
        <v>381</v>
      </c>
      <c r="G90" s="41" t="s">
        <v>600</v>
      </c>
      <c r="H90" s="39" t="s">
        <v>519</v>
      </c>
      <c r="I90" s="40" t="s">
        <v>610</v>
      </c>
      <c r="J90" s="42" t="s">
        <v>608</v>
      </c>
      <c r="K90" s="42"/>
      <c r="L90" s="43" t="s">
        <v>56</v>
      </c>
      <c r="M90" s="43" t="s">
        <v>7</v>
      </c>
      <c r="N90" s="44">
        <f t="shared" si="4"/>
        <v>5.883333333333334</v>
      </c>
      <c r="O90" s="35" t="s">
        <v>322</v>
      </c>
      <c r="P90" s="35" t="s">
        <v>15</v>
      </c>
      <c r="Q90" s="45">
        <f t="shared" si="5"/>
        <v>12.330000000000002</v>
      </c>
      <c r="R90" s="37" t="s">
        <v>646</v>
      </c>
      <c r="S90" s="47" t="s">
        <v>635</v>
      </c>
      <c r="T90" s="35">
        <v>35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7">
        <v>0</v>
      </c>
      <c r="AA90" s="44">
        <v>53.21333333333334</v>
      </c>
      <c r="AB90" s="24"/>
      <c r="AC90" s="15"/>
    </row>
    <row r="91" spans="2:29" s="16" customFormat="1" ht="15.75">
      <c r="B91" s="37">
        <v>88</v>
      </c>
      <c r="C91" s="38">
        <v>161135</v>
      </c>
      <c r="D91" s="35">
        <v>1214190210</v>
      </c>
      <c r="E91" s="39" t="s">
        <v>420</v>
      </c>
      <c r="F91" s="40" t="s">
        <v>245</v>
      </c>
      <c r="G91" s="41" t="s">
        <v>600</v>
      </c>
      <c r="H91" s="39" t="s">
        <v>515</v>
      </c>
      <c r="I91" s="40" t="s">
        <v>610</v>
      </c>
      <c r="J91" s="42" t="s">
        <v>607</v>
      </c>
      <c r="K91" s="42"/>
      <c r="L91" s="43" t="s">
        <v>173</v>
      </c>
      <c r="M91" s="43" t="s">
        <v>7</v>
      </c>
      <c r="N91" s="44">
        <f t="shared" si="4"/>
        <v>5.699999999999999</v>
      </c>
      <c r="O91" s="35" t="s">
        <v>246</v>
      </c>
      <c r="P91" s="35" t="s">
        <v>15</v>
      </c>
      <c r="Q91" s="45">
        <f t="shared" si="5"/>
        <v>12.969999999999999</v>
      </c>
      <c r="R91" s="37">
        <v>48</v>
      </c>
      <c r="S91" s="47" t="s">
        <v>638</v>
      </c>
      <c r="T91" s="35">
        <v>0</v>
      </c>
      <c r="U91" s="35">
        <v>30</v>
      </c>
      <c r="V91" s="35">
        <v>0</v>
      </c>
      <c r="W91" s="35">
        <v>0</v>
      </c>
      <c r="X91" s="35">
        <v>0</v>
      </c>
      <c r="Y91" s="35">
        <v>0</v>
      </c>
      <c r="Z91" s="37">
        <v>4.5</v>
      </c>
      <c r="AA91" s="44">
        <v>53.17</v>
      </c>
      <c r="AB91" s="24"/>
      <c r="AC91" s="35"/>
    </row>
    <row r="92" spans="2:29" s="16" customFormat="1" ht="15.75">
      <c r="B92" s="37">
        <v>89</v>
      </c>
      <c r="C92" s="38">
        <v>159076</v>
      </c>
      <c r="D92" s="35">
        <v>1214190121</v>
      </c>
      <c r="E92" s="39" t="s">
        <v>403</v>
      </c>
      <c r="F92" s="40" t="s">
        <v>5</v>
      </c>
      <c r="G92" s="41" t="s">
        <v>601</v>
      </c>
      <c r="H92" s="39" t="s">
        <v>491</v>
      </c>
      <c r="I92" s="40" t="s">
        <v>610</v>
      </c>
      <c r="J92" s="42" t="s">
        <v>604</v>
      </c>
      <c r="K92" s="42"/>
      <c r="L92" s="43" t="s">
        <v>6</v>
      </c>
      <c r="M92" s="43" t="s">
        <v>7</v>
      </c>
      <c r="N92" s="44">
        <f t="shared" si="4"/>
        <v>6.25</v>
      </c>
      <c r="O92" s="35" t="s">
        <v>8</v>
      </c>
      <c r="P92" s="35" t="s">
        <v>9</v>
      </c>
      <c r="Q92" s="45">
        <f t="shared" si="5"/>
        <v>12.618181818181817</v>
      </c>
      <c r="R92" s="37">
        <v>48</v>
      </c>
      <c r="S92" s="47" t="s">
        <v>638</v>
      </c>
      <c r="T92" s="35">
        <v>0</v>
      </c>
      <c r="U92" s="35">
        <v>30</v>
      </c>
      <c r="V92" s="35">
        <v>0</v>
      </c>
      <c r="W92" s="35">
        <v>0</v>
      </c>
      <c r="X92" s="35">
        <v>0</v>
      </c>
      <c r="Y92" s="35">
        <v>0</v>
      </c>
      <c r="Z92" s="37">
        <v>4.25</v>
      </c>
      <c r="AA92" s="44">
        <v>53.11818181818182</v>
      </c>
      <c r="AB92" s="24"/>
      <c r="AC92" s="15"/>
    </row>
    <row r="93" spans="2:29" s="36" customFormat="1" ht="15.75">
      <c r="B93" s="37">
        <v>90</v>
      </c>
      <c r="C93" s="38">
        <v>175224</v>
      </c>
      <c r="D93" s="35">
        <v>1214190018</v>
      </c>
      <c r="E93" s="39" t="s">
        <v>484</v>
      </c>
      <c r="F93" s="40" t="s">
        <v>201</v>
      </c>
      <c r="G93" s="41" t="s">
        <v>600</v>
      </c>
      <c r="H93" s="39" t="s">
        <v>556</v>
      </c>
      <c r="I93" s="40" t="s">
        <v>610</v>
      </c>
      <c r="J93" s="42" t="s">
        <v>608</v>
      </c>
      <c r="K93" s="42"/>
      <c r="L93" s="43" t="s">
        <v>271</v>
      </c>
      <c r="M93" s="43" t="s">
        <v>7</v>
      </c>
      <c r="N93" s="44">
        <f t="shared" si="4"/>
        <v>5.925000000000001</v>
      </c>
      <c r="O93" s="35" t="s">
        <v>147</v>
      </c>
      <c r="P93" s="35" t="s">
        <v>15</v>
      </c>
      <c r="Q93" s="45">
        <f t="shared" si="5"/>
        <v>12.1</v>
      </c>
      <c r="R93" s="46" t="s">
        <v>646</v>
      </c>
      <c r="S93" s="47" t="s">
        <v>635</v>
      </c>
      <c r="T93" s="35">
        <v>0</v>
      </c>
      <c r="U93" s="35">
        <v>30</v>
      </c>
      <c r="V93" s="35">
        <v>0</v>
      </c>
      <c r="W93" s="35">
        <v>0</v>
      </c>
      <c r="X93" s="35">
        <v>5</v>
      </c>
      <c r="Y93" s="35">
        <v>0</v>
      </c>
      <c r="Z93" s="46">
        <v>0</v>
      </c>
      <c r="AA93" s="44">
        <v>53.025</v>
      </c>
      <c r="AB93" s="24" t="s">
        <v>639</v>
      </c>
      <c r="AC93" s="15"/>
    </row>
    <row r="94" spans="2:29" s="16" customFormat="1" ht="15.75">
      <c r="B94" s="37">
        <v>91</v>
      </c>
      <c r="C94" s="38">
        <v>164385</v>
      </c>
      <c r="D94" s="35">
        <v>1214190176</v>
      </c>
      <c r="E94" s="39" t="s">
        <v>433</v>
      </c>
      <c r="F94" s="40" t="s">
        <v>379</v>
      </c>
      <c r="G94" s="41" t="s">
        <v>601</v>
      </c>
      <c r="H94" s="39" t="s">
        <v>584</v>
      </c>
      <c r="I94" s="40" t="s">
        <v>610</v>
      </c>
      <c r="J94" s="42" t="s">
        <v>604</v>
      </c>
      <c r="K94" s="42"/>
      <c r="L94" s="43" t="s">
        <v>33</v>
      </c>
      <c r="M94" s="43" t="s">
        <v>19</v>
      </c>
      <c r="N94" s="44">
        <f t="shared" si="4"/>
        <v>5.833333333333334</v>
      </c>
      <c r="O94" s="35" t="s">
        <v>103</v>
      </c>
      <c r="P94" s="35" t="s">
        <v>15</v>
      </c>
      <c r="Q94" s="45">
        <f t="shared" si="5"/>
        <v>12.190000000000001</v>
      </c>
      <c r="R94" s="37" t="s">
        <v>646</v>
      </c>
      <c r="S94" s="47" t="s">
        <v>635</v>
      </c>
      <c r="T94" s="35">
        <v>0</v>
      </c>
      <c r="U94" s="35">
        <v>30</v>
      </c>
      <c r="V94" s="35" t="s">
        <v>132</v>
      </c>
      <c r="W94" s="35">
        <v>0</v>
      </c>
      <c r="X94" s="35">
        <v>5</v>
      </c>
      <c r="Y94" s="35">
        <v>0</v>
      </c>
      <c r="Z94" s="37">
        <v>0</v>
      </c>
      <c r="AA94" s="44">
        <v>53.02333333333333</v>
      </c>
      <c r="AB94" s="24"/>
      <c r="AC94" s="15"/>
    </row>
    <row r="95" spans="2:29" s="16" customFormat="1" ht="15.75">
      <c r="B95" s="37">
        <v>92</v>
      </c>
      <c r="C95" s="38">
        <v>160642</v>
      </c>
      <c r="D95" s="35">
        <v>1214190085</v>
      </c>
      <c r="E95" s="39" t="s">
        <v>439</v>
      </c>
      <c r="F95" s="40" t="s">
        <v>220</v>
      </c>
      <c r="G95" s="41" t="s">
        <v>601</v>
      </c>
      <c r="H95" s="39" t="s">
        <v>541</v>
      </c>
      <c r="I95" s="40" t="s">
        <v>610</v>
      </c>
      <c r="J95" s="42" t="s">
        <v>608</v>
      </c>
      <c r="K95" s="42"/>
      <c r="L95" s="43" t="s">
        <v>137</v>
      </c>
      <c r="M95" s="43" t="s">
        <v>7</v>
      </c>
      <c r="N95" s="44">
        <f t="shared" si="4"/>
        <v>5.233333333333333</v>
      </c>
      <c r="O95" s="35" t="s">
        <v>221</v>
      </c>
      <c r="P95" s="35" t="s">
        <v>15</v>
      </c>
      <c r="Q95" s="45">
        <f t="shared" si="5"/>
        <v>12.780000000000001</v>
      </c>
      <c r="R95" s="46" t="s">
        <v>646</v>
      </c>
      <c r="S95" s="47" t="s">
        <v>635</v>
      </c>
      <c r="T95" s="35">
        <v>0</v>
      </c>
      <c r="U95" s="35">
        <v>30</v>
      </c>
      <c r="V95" s="35">
        <v>0</v>
      </c>
      <c r="W95" s="35">
        <v>0</v>
      </c>
      <c r="X95" s="35">
        <v>5</v>
      </c>
      <c r="Y95" s="35">
        <v>0</v>
      </c>
      <c r="Z95" s="46">
        <v>0</v>
      </c>
      <c r="AA95" s="44">
        <v>53.013333333333335</v>
      </c>
      <c r="AB95" s="24" t="s">
        <v>639</v>
      </c>
      <c r="AC95" s="15"/>
    </row>
    <row r="96" spans="2:29" s="16" customFormat="1" ht="15.75">
      <c r="B96" s="37">
        <v>93</v>
      </c>
      <c r="C96" s="38">
        <v>164950</v>
      </c>
      <c r="D96" s="35">
        <v>1214190233</v>
      </c>
      <c r="E96" s="39" t="s">
        <v>479</v>
      </c>
      <c r="F96" s="40" t="s">
        <v>320</v>
      </c>
      <c r="G96" s="41" t="s">
        <v>601</v>
      </c>
      <c r="H96" s="39" t="s">
        <v>508</v>
      </c>
      <c r="I96" s="40" t="s">
        <v>610</v>
      </c>
      <c r="J96" s="42" t="s">
        <v>607</v>
      </c>
      <c r="K96" s="42"/>
      <c r="L96" s="43" t="s">
        <v>183</v>
      </c>
      <c r="M96" s="43" t="s">
        <v>7</v>
      </c>
      <c r="N96" s="44">
        <f t="shared" si="4"/>
        <v>6.008333333333333</v>
      </c>
      <c r="O96" s="35" t="s">
        <v>1</v>
      </c>
      <c r="P96" s="35" t="s">
        <v>2</v>
      </c>
      <c r="Q96" s="45">
        <f t="shared" si="5"/>
        <v>12</v>
      </c>
      <c r="R96" s="46" t="s">
        <v>646</v>
      </c>
      <c r="S96" s="47" t="s">
        <v>635</v>
      </c>
      <c r="T96" s="35">
        <v>0</v>
      </c>
      <c r="U96" s="35">
        <v>30</v>
      </c>
      <c r="V96" s="35">
        <v>0</v>
      </c>
      <c r="W96" s="35">
        <v>0</v>
      </c>
      <c r="X96" s="35">
        <v>5</v>
      </c>
      <c r="Y96" s="35">
        <v>0</v>
      </c>
      <c r="Z96" s="46">
        <v>0</v>
      </c>
      <c r="AA96" s="44">
        <v>53.00833333333333</v>
      </c>
      <c r="AB96" s="24"/>
      <c r="AC96" s="15"/>
    </row>
    <row r="97" spans="2:29" s="16" customFormat="1" ht="15.75">
      <c r="B97" s="37">
        <v>94</v>
      </c>
      <c r="C97" s="38">
        <v>163037</v>
      </c>
      <c r="D97" s="35">
        <v>1214190091</v>
      </c>
      <c r="E97" s="39" t="s">
        <v>421</v>
      </c>
      <c r="F97" s="40" t="s">
        <v>344</v>
      </c>
      <c r="G97" s="41" t="s">
        <v>600</v>
      </c>
      <c r="H97" s="39" t="s">
        <v>516</v>
      </c>
      <c r="I97" s="40" t="s">
        <v>610</v>
      </c>
      <c r="J97" s="42" t="s">
        <v>605</v>
      </c>
      <c r="K97" s="42"/>
      <c r="L97" s="43" t="s">
        <v>29</v>
      </c>
      <c r="M97" s="43" t="s">
        <v>7</v>
      </c>
      <c r="N97" s="44">
        <f t="shared" si="4"/>
        <v>7.075</v>
      </c>
      <c r="O97" s="35" t="s">
        <v>78</v>
      </c>
      <c r="P97" s="35" t="s">
        <v>15</v>
      </c>
      <c r="Q97" s="45">
        <f t="shared" si="5"/>
        <v>11.78</v>
      </c>
      <c r="R97" s="37" t="s">
        <v>646</v>
      </c>
      <c r="S97" s="47" t="s">
        <v>635</v>
      </c>
      <c r="T97" s="35">
        <v>0</v>
      </c>
      <c r="U97" s="35">
        <v>30</v>
      </c>
      <c r="V97" s="35">
        <v>0</v>
      </c>
      <c r="W97" s="35">
        <v>0</v>
      </c>
      <c r="X97" s="35">
        <v>0</v>
      </c>
      <c r="Y97" s="35">
        <v>0</v>
      </c>
      <c r="Z97" s="37">
        <v>4</v>
      </c>
      <c r="AA97" s="44">
        <v>52.855000000000004</v>
      </c>
      <c r="AB97" s="24"/>
      <c r="AC97" s="5"/>
    </row>
    <row r="98" spans="2:29" s="16" customFormat="1" ht="15.75">
      <c r="B98" s="37">
        <v>95</v>
      </c>
      <c r="C98" s="38">
        <v>162827</v>
      </c>
      <c r="D98" s="35">
        <v>1214190198</v>
      </c>
      <c r="E98" s="39" t="s">
        <v>416</v>
      </c>
      <c r="F98" s="40" t="s">
        <v>314</v>
      </c>
      <c r="G98" s="41" t="s">
        <v>600</v>
      </c>
      <c r="H98" s="39" t="s">
        <v>507</v>
      </c>
      <c r="I98" s="40" t="s">
        <v>610</v>
      </c>
      <c r="J98" s="42" t="s">
        <v>607</v>
      </c>
      <c r="K98" s="42"/>
      <c r="L98" s="43" t="s">
        <v>195</v>
      </c>
      <c r="M98" s="43" t="s">
        <v>27</v>
      </c>
      <c r="N98" s="44">
        <f t="shared" si="4"/>
        <v>8.404545454545454</v>
      </c>
      <c r="O98" s="43">
        <v>0</v>
      </c>
      <c r="P98" s="43">
        <v>0</v>
      </c>
      <c r="Q98" s="45">
        <v>14.2</v>
      </c>
      <c r="R98" s="46">
        <v>48</v>
      </c>
      <c r="S98" s="47" t="s">
        <v>638</v>
      </c>
      <c r="T98" s="35">
        <v>0</v>
      </c>
      <c r="U98" s="35">
        <v>30</v>
      </c>
      <c r="V98" s="35">
        <v>0</v>
      </c>
      <c r="W98" s="35">
        <v>0</v>
      </c>
      <c r="X98" s="35">
        <v>0</v>
      </c>
      <c r="Y98" s="35">
        <v>0</v>
      </c>
      <c r="Z98" s="46">
        <v>0</v>
      </c>
      <c r="AA98" s="44">
        <v>52.60454545454545</v>
      </c>
      <c r="AB98" s="24"/>
      <c r="AC98" s="15"/>
    </row>
    <row r="99" spans="2:29" s="16" customFormat="1" ht="15.75">
      <c r="B99" s="37">
        <v>96</v>
      </c>
      <c r="C99" s="38">
        <v>160880</v>
      </c>
      <c r="D99" s="35">
        <v>1214190048</v>
      </c>
      <c r="E99" s="39" t="s">
        <v>419</v>
      </c>
      <c r="F99" s="40" t="s">
        <v>168</v>
      </c>
      <c r="G99" s="41" t="s">
        <v>601</v>
      </c>
      <c r="H99" s="39" t="s">
        <v>514</v>
      </c>
      <c r="I99" s="40" t="s">
        <v>610</v>
      </c>
      <c r="J99" s="42" t="s">
        <v>608</v>
      </c>
      <c r="K99" s="42"/>
      <c r="L99" s="43" t="s">
        <v>167</v>
      </c>
      <c r="M99" s="43" t="s">
        <v>19</v>
      </c>
      <c r="N99" s="44">
        <f t="shared" si="4"/>
        <v>5.375</v>
      </c>
      <c r="O99" s="35" t="s">
        <v>7</v>
      </c>
      <c r="P99" s="35" t="s">
        <v>15</v>
      </c>
      <c r="Q99" s="45">
        <f aca="true" t="shared" si="6" ref="Q99:Q129">O99/P99*20</f>
        <v>12</v>
      </c>
      <c r="R99" s="46" t="s">
        <v>646</v>
      </c>
      <c r="S99" s="47" t="s">
        <v>635</v>
      </c>
      <c r="T99" s="35">
        <v>0</v>
      </c>
      <c r="U99" s="35">
        <v>30</v>
      </c>
      <c r="V99" s="35">
        <v>0</v>
      </c>
      <c r="W99" s="35">
        <v>0</v>
      </c>
      <c r="X99" s="35">
        <v>0</v>
      </c>
      <c r="Y99" s="35">
        <v>0</v>
      </c>
      <c r="Z99" s="46">
        <v>4</v>
      </c>
      <c r="AA99" s="44">
        <v>51.375</v>
      </c>
      <c r="AB99" s="24" t="s">
        <v>639</v>
      </c>
      <c r="AC99" s="15"/>
    </row>
    <row r="100" spans="2:29" s="16" customFormat="1" ht="15.75">
      <c r="B100" s="37">
        <v>97</v>
      </c>
      <c r="C100" s="38">
        <v>162152</v>
      </c>
      <c r="D100" s="35">
        <v>1214190157</v>
      </c>
      <c r="E100" s="39" t="s">
        <v>296</v>
      </c>
      <c r="F100" s="40" t="s">
        <v>297</v>
      </c>
      <c r="G100" s="41" t="s">
        <v>601</v>
      </c>
      <c r="H100" s="39" t="s">
        <v>524</v>
      </c>
      <c r="I100" s="40" t="s">
        <v>610</v>
      </c>
      <c r="J100" s="42" t="s">
        <v>604</v>
      </c>
      <c r="K100" s="42"/>
      <c r="L100" s="43" t="s">
        <v>258</v>
      </c>
      <c r="M100" s="43" t="s">
        <v>19</v>
      </c>
      <c r="N100" s="44">
        <f aca="true" t="shared" si="7" ref="N100:N131">L100/M100*10</f>
        <v>5.4625</v>
      </c>
      <c r="O100" s="35" t="s">
        <v>76</v>
      </c>
      <c r="P100" s="35" t="s">
        <v>34</v>
      </c>
      <c r="Q100" s="45">
        <f t="shared" si="6"/>
        <v>11.642553191489363</v>
      </c>
      <c r="R100" s="37">
        <v>54</v>
      </c>
      <c r="S100" s="47" t="s">
        <v>132</v>
      </c>
      <c r="T100" s="35">
        <v>0</v>
      </c>
      <c r="U100" s="35">
        <v>30</v>
      </c>
      <c r="V100" s="35">
        <v>0</v>
      </c>
      <c r="W100" s="35">
        <v>0</v>
      </c>
      <c r="X100" s="35">
        <v>0</v>
      </c>
      <c r="Y100" s="35">
        <v>0</v>
      </c>
      <c r="Z100" s="37">
        <v>4</v>
      </c>
      <c r="AA100" s="44">
        <v>51.10505319148936</v>
      </c>
      <c r="AB100" s="24"/>
      <c r="AC100" s="5"/>
    </row>
    <row r="101" spans="2:29" s="16" customFormat="1" ht="15.75">
      <c r="B101" s="37">
        <v>98</v>
      </c>
      <c r="C101" s="49">
        <v>163108</v>
      </c>
      <c r="D101" s="50">
        <v>1214190114</v>
      </c>
      <c r="E101" s="51" t="s">
        <v>486</v>
      </c>
      <c r="F101" s="52" t="s">
        <v>356</v>
      </c>
      <c r="G101" s="53" t="s">
        <v>601</v>
      </c>
      <c r="H101" s="51" t="s">
        <v>594</v>
      </c>
      <c r="I101" s="52" t="s">
        <v>610</v>
      </c>
      <c r="J101" s="54" t="s">
        <v>607</v>
      </c>
      <c r="K101" s="54"/>
      <c r="L101" s="55" t="s">
        <v>357</v>
      </c>
      <c r="M101" s="55" t="s">
        <v>7</v>
      </c>
      <c r="N101" s="56">
        <f t="shared" si="7"/>
        <v>6.925</v>
      </c>
      <c r="O101" s="50" t="s">
        <v>156</v>
      </c>
      <c r="P101" s="50" t="s">
        <v>2</v>
      </c>
      <c r="Q101" s="57">
        <f t="shared" si="6"/>
        <v>14.02</v>
      </c>
      <c r="R101" s="58" t="s">
        <v>646</v>
      </c>
      <c r="S101" s="59" t="s">
        <v>635</v>
      </c>
      <c r="T101" s="50">
        <v>0</v>
      </c>
      <c r="U101" s="50">
        <v>30</v>
      </c>
      <c r="V101" s="50">
        <v>0</v>
      </c>
      <c r="W101" s="50">
        <v>0</v>
      </c>
      <c r="X101" s="50">
        <v>0</v>
      </c>
      <c r="Y101" s="50">
        <v>0</v>
      </c>
      <c r="Z101" s="58">
        <v>0</v>
      </c>
      <c r="AA101" s="56">
        <v>50.945</v>
      </c>
      <c r="AB101" s="32"/>
      <c r="AC101" s="31"/>
    </row>
    <row r="102" spans="2:29" s="16" customFormat="1" ht="15.75">
      <c r="B102" s="37">
        <v>99</v>
      </c>
      <c r="C102" s="49">
        <v>159815</v>
      </c>
      <c r="D102" s="50">
        <v>1214190110</v>
      </c>
      <c r="E102" s="51" t="s">
        <v>164</v>
      </c>
      <c r="F102" s="52" t="s">
        <v>165</v>
      </c>
      <c r="G102" s="53" t="s">
        <v>600</v>
      </c>
      <c r="H102" s="51" t="s">
        <v>506</v>
      </c>
      <c r="I102" s="52" t="s">
        <v>610</v>
      </c>
      <c r="J102" s="54" t="s">
        <v>605</v>
      </c>
      <c r="K102" s="54"/>
      <c r="L102" s="55" t="s">
        <v>166</v>
      </c>
      <c r="M102" s="55" t="s">
        <v>7</v>
      </c>
      <c r="N102" s="56">
        <f t="shared" si="7"/>
        <v>5.300000000000001</v>
      </c>
      <c r="O102" s="50" t="s">
        <v>145</v>
      </c>
      <c r="P102" s="50" t="s">
        <v>15</v>
      </c>
      <c r="Q102" s="57">
        <f t="shared" si="6"/>
        <v>14.12</v>
      </c>
      <c r="R102" s="58">
        <v>56</v>
      </c>
      <c r="S102" s="59" t="s">
        <v>132</v>
      </c>
      <c r="T102" s="50">
        <v>0</v>
      </c>
      <c r="U102" s="50">
        <v>30</v>
      </c>
      <c r="V102" s="50">
        <v>0</v>
      </c>
      <c r="W102" s="50">
        <v>0</v>
      </c>
      <c r="X102" s="50">
        <v>0</v>
      </c>
      <c r="Y102" s="50">
        <v>0</v>
      </c>
      <c r="Z102" s="58">
        <v>0</v>
      </c>
      <c r="AA102" s="56">
        <v>49.42</v>
      </c>
      <c r="AB102" s="32"/>
      <c r="AC102" s="31"/>
    </row>
    <row r="103" spans="2:29" s="16" customFormat="1" ht="15.75">
      <c r="B103" s="37">
        <v>100</v>
      </c>
      <c r="C103" s="38">
        <v>162479</v>
      </c>
      <c r="D103" s="35">
        <v>1214190228</v>
      </c>
      <c r="E103" s="39" t="s">
        <v>453</v>
      </c>
      <c r="F103" s="40" t="s">
        <v>3</v>
      </c>
      <c r="G103" s="41" t="s">
        <v>600</v>
      </c>
      <c r="H103" s="39" t="s">
        <v>554</v>
      </c>
      <c r="I103" s="40" t="s">
        <v>610</v>
      </c>
      <c r="J103" s="42" t="s">
        <v>607</v>
      </c>
      <c r="K103" s="42"/>
      <c r="L103" s="43" t="s">
        <v>94</v>
      </c>
      <c r="M103" s="43" t="s">
        <v>19</v>
      </c>
      <c r="N103" s="44">
        <f t="shared" si="7"/>
        <v>6.220833333333333</v>
      </c>
      <c r="O103" s="35" t="s">
        <v>203</v>
      </c>
      <c r="P103" s="35" t="s">
        <v>32</v>
      </c>
      <c r="Q103" s="45">
        <f t="shared" si="6"/>
        <v>12.865116279069769</v>
      </c>
      <c r="R103" s="46">
        <v>52</v>
      </c>
      <c r="S103" s="47">
        <v>20.8</v>
      </c>
      <c r="T103" s="35">
        <v>0</v>
      </c>
      <c r="U103" s="35">
        <v>0</v>
      </c>
      <c r="V103" s="35" t="s">
        <v>132</v>
      </c>
      <c r="W103" s="35">
        <v>0</v>
      </c>
      <c r="X103" s="35">
        <v>5</v>
      </c>
      <c r="Y103" s="35">
        <v>0</v>
      </c>
      <c r="Z103" s="46">
        <v>4</v>
      </c>
      <c r="AA103" s="44">
        <v>48.8859496124031</v>
      </c>
      <c r="AB103" s="24"/>
      <c r="AC103" s="15"/>
    </row>
    <row r="104" spans="2:29" s="16" customFormat="1" ht="15.75">
      <c r="B104" s="37">
        <v>101</v>
      </c>
      <c r="C104" s="38">
        <v>235928</v>
      </c>
      <c r="D104" s="35">
        <v>1214190255</v>
      </c>
      <c r="E104" s="39" t="s">
        <v>28</v>
      </c>
      <c r="F104" s="40" t="s">
        <v>111</v>
      </c>
      <c r="G104" s="41" t="s">
        <v>600</v>
      </c>
      <c r="H104" s="39" t="s">
        <v>589</v>
      </c>
      <c r="I104" s="40" t="s">
        <v>610</v>
      </c>
      <c r="J104" s="42" t="s">
        <v>604</v>
      </c>
      <c r="K104" s="42"/>
      <c r="L104" s="43" t="s">
        <v>75</v>
      </c>
      <c r="M104" s="43" t="s">
        <v>19</v>
      </c>
      <c r="N104" s="44">
        <f t="shared" si="7"/>
        <v>7.4750000000000005</v>
      </c>
      <c r="O104" s="35" t="s">
        <v>303</v>
      </c>
      <c r="P104" s="35" t="s">
        <v>32</v>
      </c>
      <c r="Q104" s="45">
        <f t="shared" si="6"/>
        <v>14.604651162790699</v>
      </c>
      <c r="R104" s="37">
        <v>53</v>
      </c>
      <c r="S104" s="47">
        <v>21.2</v>
      </c>
      <c r="T104" s="35">
        <v>0</v>
      </c>
      <c r="U104" s="35">
        <v>0</v>
      </c>
      <c r="V104" s="35">
        <v>0</v>
      </c>
      <c r="W104" s="35">
        <v>0</v>
      </c>
      <c r="X104" s="35">
        <v>5</v>
      </c>
      <c r="Y104" s="35">
        <v>0</v>
      </c>
      <c r="Z104" s="37">
        <v>0</v>
      </c>
      <c r="AA104" s="44">
        <v>48.2796511627907</v>
      </c>
      <c r="AB104" s="24"/>
      <c r="AC104" s="15"/>
    </row>
    <row r="105" spans="2:29" s="16" customFormat="1" ht="15.75">
      <c r="B105" s="37">
        <v>102</v>
      </c>
      <c r="C105" s="38">
        <v>163008</v>
      </c>
      <c r="D105" s="35">
        <v>1214190216</v>
      </c>
      <c r="E105" s="39" t="s">
        <v>335</v>
      </c>
      <c r="F105" s="40" t="s">
        <v>336</v>
      </c>
      <c r="G105" s="41" t="s">
        <v>600</v>
      </c>
      <c r="H105" s="39" t="s">
        <v>503</v>
      </c>
      <c r="I105" s="40" t="s">
        <v>610</v>
      </c>
      <c r="J105" s="42" t="s">
        <v>607</v>
      </c>
      <c r="K105" s="42"/>
      <c r="L105" s="43" t="s">
        <v>224</v>
      </c>
      <c r="M105" s="43" t="s">
        <v>10</v>
      </c>
      <c r="N105" s="44">
        <f t="shared" si="7"/>
        <v>7.306666666666667</v>
      </c>
      <c r="O105" s="35" t="s">
        <v>337</v>
      </c>
      <c r="P105" s="35" t="s">
        <v>15</v>
      </c>
      <c r="Q105" s="45">
        <f t="shared" si="6"/>
        <v>14.850000000000001</v>
      </c>
      <c r="R105" s="46">
        <v>52</v>
      </c>
      <c r="S105" s="47">
        <v>20.8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46">
        <v>5.25</v>
      </c>
      <c r="AA105" s="44">
        <v>48.20666666666666</v>
      </c>
      <c r="AB105" s="24"/>
      <c r="AC105" s="15"/>
    </row>
    <row r="106" spans="2:29" s="36" customFormat="1" ht="15.75">
      <c r="B106" s="37">
        <v>103</v>
      </c>
      <c r="C106" s="38">
        <v>163399</v>
      </c>
      <c r="D106" s="35">
        <v>1214190202</v>
      </c>
      <c r="E106" s="39" t="s">
        <v>464</v>
      </c>
      <c r="F106" s="40" t="s">
        <v>157</v>
      </c>
      <c r="G106" s="41" t="s">
        <v>600</v>
      </c>
      <c r="H106" s="39" t="s">
        <v>565</v>
      </c>
      <c r="I106" s="40" t="s">
        <v>610</v>
      </c>
      <c r="J106" s="42" t="s">
        <v>608</v>
      </c>
      <c r="K106" s="42"/>
      <c r="L106" s="43" t="s">
        <v>188</v>
      </c>
      <c r="M106" s="43" t="s">
        <v>19</v>
      </c>
      <c r="N106" s="44">
        <f t="shared" si="7"/>
        <v>6.704166666666667</v>
      </c>
      <c r="O106" s="35" t="s">
        <v>206</v>
      </c>
      <c r="P106" s="35" t="s">
        <v>15</v>
      </c>
      <c r="Q106" s="45">
        <f t="shared" si="6"/>
        <v>13.260000000000002</v>
      </c>
      <c r="R106" s="46">
        <v>46</v>
      </c>
      <c r="S106" s="47">
        <v>18.4</v>
      </c>
      <c r="T106" s="35">
        <v>0</v>
      </c>
      <c r="U106" s="35">
        <v>0</v>
      </c>
      <c r="V106" s="35">
        <v>0</v>
      </c>
      <c r="W106" s="35">
        <v>0</v>
      </c>
      <c r="X106" s="35">
        <v>5</v>
      </c>
      <c r="Y106" s="35">
        <v>0</v>
      </c>
      <c r="Z106" s="46">
        <v>4</v>
      </c>
      <c r="AA106" s="44">
        <v>47.36416666666666</v>
      </c>
      <c r="AB106" s="24" t="s">
        <v>639</v>
      </c>
      <c r="AC106" s="15"/>
    </row>
    <row r="107" spans="2:29" s="16" customFormat="1" ht="15.75">
      <c r="B107" s="37">
        <v>104</v>
      </c>
      <c r="C107" s="38">
        <v>163455</v>
      </c>
      <c r="D107" s="35">
        <v>1214190031</v>
      </c>
      <c r="E107" s="39" t="s">
        <v>460</v>
      </c>
      <c r="F107" s="40" t="s">
        <v>343</v>
      </c>
      <c r="G107" s="41" t="s">
        <v>600</v>
      </c>
      <c r="H107" s="39" t="s">
        <v>560</v>
      </c>
      <c r="I107" s="40" t="s">
        <v>610</v>
      </c>
      <c r="J107" s="42" t="s">
        <v>607</v>
      </c>
      <c r="K107" s="42" t="s">
        <v>645</v>
      </c>
      <c r="L107" s="43" t="s">
        <v>63</v>
      </c>
      <c r="M107" s="43" t="s">
        <v>19</v>
      </c>
      <c r="N107" s="44">
        <f t="shared" si="7"/>
        <v>7.075</v>
      </c>
      <c r="O107" s="35" t="s">
        <v>313</v>
      </c>
      <c r="P107" s="35" t="s">
        <v>32</v>
      </c>
      <c r="Q107" s="45">
        <f t="shared" si="6"/>
        <v>14.223255813953488</v>
      </c>
      <c r="R107" s="37">
        <v>51</v>
      </c>
      <c r="S107" s="47">
        <v>20.4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7">
        <v>4.75</v>
      </c>
      <c r="AA107" s="44">
        <v>46.44825581395349</v>
      </c>
      <c r="AB107" s="24"/>
      <c r="AC107" s="5"/>
    </row>
    <row r="108" spans="2:29" s="16" customFormat="1" ht="15.75">
      <c r="B108" s="37">
        <v>105</v>
      </c>
      <c r="C108" s="38">
        <v>175524</v>
      </c>
      <c r="D108" s="35">
        <v>1214190105</v>
      </c>
      <c r="E108" s="39" t="s">
        <v>430</v>
      </c>
      <c r="F108" s="40" t="s">
        <v>370</v>
      </c>
      <c r="G108" s="41" t="s">
        <v>600</v>
      </c>
      <c r="H108" s="39" t="s">
        <v>527</v>
      </c>
      <c r="I108" s="40" t="s">
        <v>610</v>
      </c>
      <c r="J108" s="42" t="s">
        <v>608</v>
      </c>
      <c r="K108" s="42"/>
      <c r="L108" s="43" t="s">
        <v>180</v>
      </c>
      <c r="M108" s="43" t="s">
        <v>7</v>
      </c>
      <c r="N108" s="44">
        <f t="shared" si="7"/>
        <v>5.4</v>
      </c>
      <c r="O108" s="35" t="s">
        <v>36</v>
      </c>
      <c r="P108" s="35" t="s">
        <v>2</v>
      </c>
      <c r="Q108" s="45">
        <f t="shared" si="6"/>
        <v>10.42</v>
      </c>
      <c r="R108" s="37">
        <v>38</v>
      </c>
      <c r="S108" s="47" t="s">
        <v>638</v>
      </c>
      <c r="T108" s="35">
        <v>0</v>
      </c>
      <c r="U108" s="35">
        <v>30</v>
      </c>
      <c r="V108" s="35">
        <v>0</v>
      </c>
      <c r="W108" s="35">
        <v>0</v>
      </c>
      <c r="X108" s="35">
        <v>0</v>
      </c>
      <c r="Y108" s="35">
        <v>0</v>
      </c>
      <c r="Z108" s="37">
        <v>0</v>
      </c>
      <c r="AA108" s="44">
        <v>45.82</v>
      </c>
      <c r="AB108" s="24"/>
      <c r="AC108" s="15"/>
    </row>
    <row r="109" spans="1:29" s="36" customFormat="1" ht="15.75">
      <c r="A109" s="16"/>
      <c r="B109" s="37">
        <v>106</v>
      </c>
      <c r="C109" s="38">
        <v>235986</v>
      </c>
      <c r="D109" s="35">
        <v>1214190256</v>
      </c>
      <c r="E109" s="39" t="s">
        <v>408</v>
      </c>
      <c r="F109" s="40" t="s">
        <v>252</v>
      </c>
      <c r="G109" s="41" t="s">
        <v>600</v>
      </c>
      <c r="H109" s="39" t="s">
        <v>497</v>
      </c>
      <c r="I109" s="40" t="s">
        <v>610</v>
      </c>
      <c r="J109" s="42" t="s">
        <v>606</v>
      </c>
      <c r="K109" s="42"/>
      <c r="L109" s="43" t="s">
        <v>170</v>
      </c>
      <c r="M109" s="43" t="s">
        <v>19</v>
      </c>
      <c r="N109" s="44">
        <f t="shared" si="7"/>
        <v>8.166666666666666</v>
      </c>
      <c r="O109" s="35" t="s">
        <v>225</v>
      </c>
      <c r="P109" s="35" t="s">
        <v>31</v>
      </c>
      <c r="Q109" s="45">
        <f t="shared" si="6"/>
        <v>16.2188679245283</v>
      </c>
      <c r="R109" s="37">
        <v>53</v>
      </c>
      <c r="S109" s="47">
        <v>21.2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7">
        <v>0</v>
      </c>
      <c r="AA109" s="44">
        <v>45.58553459119497</v>
      </c>
      <c r="AB109" s="24"/>
      <c r="AC109" s="15"/>
    </row>
    <row r="110" spans="1:29" s="36" customFormat="1" ht="15.75">
      <c r="A110" s="16"/>
      <c r="B110" s="37">
        <v>107</v>
      </c>
      <c r="C110" s="38">
        <v>160956</v>
      </c>
      <c r="D110" s="35">
        <v>1214190076</v>
      </c>
      <c r="E110" s="39" t="s">
        <v>262</v>
      </c>
      <c r="F110" s="40" t="s">
        <v>171</v>
      </c>
      <c r="G110" s="41" t="s">
        <v>600</v>
      </c>
      <c r="H110" s="39" t="s">
        <v>593</v>
      </c>
      <c r="I110" s="40" t="s">
        <v>610</v>
      </c>
      <c r="J110" s="42" t="s">
        <v>608</v>
      </c>
      <c r="K110" s="42"/>
      <c r="L110" s="43" t="s">
        <v>279</v>
      </c>
      <c r="M110" s="43" t="s">
        <v>19</v>
      </c>
      <c r="N110" s="44">
        <f t="shared" si="7"/>
        <v>6.65</v>
      </c>
      <c r="O110" s="35" t="s">
        <v>191</v>
      </c>
      <c r="P110" s="35" t="s">
        <v>32</v>
      </c>
      <c r="Q110" s="45">
        <f t="shared" si="6"/>
        <v>12.883720930232558</v>
      </c>
      <c r="R110" s="46">
        <v>51</v>
      </c>
      <c r="S110" s="47">
        <v>20.4</v>
      </c>
      <c r="T110" s="35">
        <v>0</v>
      </c>
      <c r="U110" s="35">
        <v>0</v>
      </c>
      <c r="V110" s="35">
        <v>0</v>
      </c>
      <c r="W110" s="35">
        <v>0</v>
      </c>
      <c r="X110" s="35">
        <v>5</v>
      </c>
      <c r="Y110" s="35">
        <v>0</v>
      </c>
      <c r="Z110" s="46">
        <v>0</v>
      </c>
      <c r="AA110" s="44">
        <v>44.93372093023255</v>
      </c>
      <c r="AB110" s="24"/>
      <c r="AC110" s="15"/>
    </row>
    <row r="111" spans="2:29" s="16" customFormat="1" ht="15.75">
      <c r="B111" s="37">
        <v>108</v>
      </c>
      <c r="C111" s="38">
        <v>163015</v>
      </c>
      <c r="D111" s="35">
        <v>1214190167</v>
      </c>
      <c r="E111" s="39" t="s">
        <v>455</v>
      </c>
      <c r="F111" s="40" t="s">
        <v>329</v>
      </c>
      <c r="G111" s="41" t="s">
        <v>600</v>
      </c>
      <c r="H111" s="39" t="s">
        <v>513</v>
      </c>
      <c r="I111" s="40" t="s">
        <v>610</v>
      </c>
      <c r="J111" s="42" t="s">
        <v>607</v>
      </c>
      <c r="K111" s="42"/>
      <c r="L111" s="43" t="s">
        <v>89</v>
      </c>
      <c r="M111" s="43" t="s">
        <v>19</v>
      </c>
      <c r="N111" s="44">
        <f t="shared" si="7"/>
        <v>7.845833333333333</v>
      </c>
      <c r="O111" s="35" t="s">
        <v>312</v>
      </c>
      <c r="P111" s="35" t="s">
        <v>15</v>
      </c>
      <c r="Q111" s="45">
        <f t="shared" si="6"/>
        <v>15.02</v>
      </c>
      <c r="R111" s="37">
        <v>39</v>
      </c>
      <c r="S111" s="47" t="s">
        <v>638</v>
      </c>
      <c r="T111" s="35">
        <v>0</v>
      </c>
      <c r="U111" s="35">
        <v>0</v>
      </c>
      <c r="V111" s="35">
        <v>0</v>
      </c>
      <c r="W111" s="35">
        <v>0</v>
      </c>
      <c r="X111" s="35">
        <v>5</v>
      </c>
      <c r="Y111" s="35">
        <v>0</v>
      </c>
      <c r="Z111" s="37">
        <v>0</v>
      </c>
      <c r="AA111" s="44">
        <v>27.865833333333335</v>
      </c>
      <c r="AB111" s="24" t="s">
        <v>637</v>
      </c>
      <c r="AC111" s="15"/>
    </row>
    <row r="112" spans="2:29" s="16" customFormat="1" ht="15.75">
      <c r="B112" s="37">
        <v>109</v>
      </c>
      <c r="C112" s="38">
        <v>159383</v>
      </c>
      <c r="D112" s="35">
        <v>1214190200</v>
      </c>
      <c r="E112" s="39" t="s">
        <v>104</v>
      </c>
      <c r="F112" s="40" t="s">
        <v>105</v>
      </c>
      <c r="G112" s="41" t="s">
        <v>601</v>
      </c>
      <c r="H112" s="39" t="s">
        <v>531</v>
      </c>
      <c r="I112" s="40" t="s">
        <v>610</v>
      </c>
      <c r="J112" s="42" t="s">
        <v>607</v>
      </c>
      <c r="K112" s="42"/>
      <c r="L112" s="43" t="s">
        <v>106</v>
      </c>
      <c r="M112" s="43" t="s">
        <v>19</v>
      </c>
      <c r="N112" s="44">
        <f t="shared" si="7"/>
        <v>7.129166666666666</v>
      </c>
      <c r="O112" s="35" t="s">
        <v>107</v>
      </c>
      <c r="P112" s="35" t="s">
        <v>32</v>
      </c>
      <c r="Q112" s="45">
        <f t="shared" si="6"/>
        <v>14.753488372093024</v>
      </c>
      <c r="R112" s="46">
        <v>37</v>
      </c>
      <c r="S112" s="47" t="s">
        <v>638</v>
      </c>
      <c r="T112" s="35">
        <v>0</v>
      </c>
      <c r="U112" s="35">
        <v>0</v>
      </c>
      <c r="V112" s="35">
        <v>0</v>
      </c>
      <c r="W112" s="35">
        <v>0</v>
      </c>
      <c r="X112" s="35">
        <v>5</v>
      </c>
      <c r="Y112" s="35">
        <v>0</v>
      </c>
      <c r="Z112" s="46">
        <v>0</v>
      </c>
      <c r="AA112" s="62">
        <v>26.88265503875969</v>
      </c>
      <c r="AB112" s="24" t="s">
        <v>637</v>
      </c>
      <c r="AC112" s="15"/>
    </row>
    <row r="113" spans="2:29" s="16" customFormat="1" ht="15.75">
      <c r="B113" s="37">
        <v>110</v>
      </c>
      <c r="C113" s="38">
        <v>163847</v>
      </c>
      <c r="D113" s="35">
        <v>1214190162</v>
      </c>
      <c r="E113" s="39" t="s">
        <v>461</v>
      </c>
      <c r="F113" s="40" t="s">
        <v>347</v>
      </c>
      <c r="G113" s="41" t="s">
        <v>600</v>
      </c>
      <c r="H113" s="39" t="s">
        <v>561</v>
      </c>
      <c r="I113" s="40" t="s">
        <v>610</v>
      </c>
      <c r="J113" s="42" t="s">
        <v>607</v>
      </c>
      <c r="K113" s="42"/>
      <c r="L113" s="43" t="s">
        <v>122</v>
      </c>
      <c r="M113" s="43" t="s">
        <v>7</v>
      </c>
      <c r="N113" s="44">
        <f t="shared" si="7"/>
        <v>5.908333333333333</v>
      </c>
      <c r="O113" s="35" t="s">
        <v>308</v>
      </c>
      <c r="P113" s="35" t="s">
        <v>15</v>
      </c>
      <c r="Q113" s="45">
        <f t="shared" si="6"/>
        <v>14.9</v>
      </c>
      <c r="R113" s="37">
        <v>44</v>
      </c>
      <c r="S113" s="47" t="s">
        <v>638</v>
      </c>
      <c r="T113" s="35">
        <v>0</v>
      </c>
      <c r="U113" s="35">
        <v>0</v>
      </c>
      <c r="V113" s="35">
        <v>0</v>
      </c>
      <c r="W113" s="35">
        <v>0</v>
      </c>
      <c r="X113" s="35">
        <v>5</v>
      </c>
      <c r="Y113" s="35">
        <v>0</v>
      </c>
      <c r="Z113" s="37">
        <v>0</v>
      </c>
      <c r="AA113" s="44">
        <v>25.808333333333334</v>
      </c>
      <c r="AB113" s="24" t="s">
        <v>637</v>
      </c>
      <c r="AC113" s="15"/>
    </row>
    <row r="114" spans="2:29" s="16" customFormat="1" ht="15.75">
      <c r="B114" s="37">
        <v>111</v>
      </c>
      <c r="C114" s="38">
        <v>164671</v>
      </c>
      <c r="D114" s="35">
        <v>1214190143</v>
      </c>
      <c r="E114" s="39" t="s">
        <v>23</v>
      </c>
      <c r="F114" s="40" t="s">
        <v>371</v>
      </c>
      <c r="G114" s="41" t="s">
        <v>600</v>
      </c>
      <c r="H114" s="39" t="s">
        <v>520</v>
      </c>
      <c r="I114" s="40" t="s">
        <v>610</v>
      </c>
      <c r="J114" s="42" t="s">
        <v>607</v>
      </c>
      <c r="K114" s="42"/>
      <c r="L114" s="43" t="s">
        <v>114</v>
      </c>
      <c r="M114" s="43" t="s">
        <v>19</v>
      </c>
      <c r="N114" s="44">
        <f t="shared" si="7"/>
        <v>6.470833333333333</v>
      </c>
      <c r="O114" s="35" t="s">
        <v>66</v>
      </c>
      <c r="P114" s="35" t="s">
        <v>32</v>
      </c>
      <c r="Q114" s="45">
        <f t="shared" si="6"/>
        <v>13.776744186046512</v>
      </c>
      <c r="R114" s="37">
        <v>48</v>
      </c>
      <c r="S114" s="47" t="s">
        <v>638</v>
      </c>
      <c r="T114" s="35">
        <v>0</v>
      </c>
      <c r="U114" s="35">
        <v>0</v>
      </c>
      <c r="V114" s="35">
        <v>0</v>
      </c>
      <c r="W114" s="35">
        <v>0</v>
      </c>
      <c r="X114" s="35">
        <v>5</v>
      </c>
      <c r="Y114" s="35">
        <v>0</v>
      </c>
      <c r="Z114" s="37">
        <v>0</v>
      </c>
      <c r="AA114" s="44">
        <v>25.247577519379846</v>
      </c>
      <c r="AB114" s="24" t="s">
        <v>637</v>
      </c>
      <c r="AC114" s="15"/>
    </row>
    <row r="115" spans="2:29" s="36" customFormat="1" ht="15.75">
      <c r="B115" s="37">
        <v>112</v>
      </c>
      <c r="C115" s="38">
        <v>163009</v>
      </c>
      <c r="D115" s="35">
        <v>1214190196</v>
      </c>
      <c r="E115" s="39" t="s">
        <v>454</v>
      </c>
      <c r="F115" s="40" t="s">
        <v>326</v>
      </c>
      <c r="G115" s="41" t="s">
        <v>600</v>
      </c>
      <c r="H115" s="39" t="s">
        <v>546</v>
      </c>
      <c r="I115" s="40" t="s">
        <v>610</v>
      </c>
      <c r="J115" s="42" t="s">
        <v>607</v>
      </c>
      <c r="K115" s="42"/>
      <c r="L115" s="43" t="s">
        <v>47</v>
      </c>
      <c r="M115" s="43" t="s">
        <v>7</v>
      </c>
      <c r="N115" s="44">
        <f t="shared" si="7"/>
        <v>6.308333333333334</v>
      </c>
      <c r="O115" s="35" t="s">
        <v>163</v>
      </c>
      <c r="P115" s="35" t="s">
        <v>15</v>
      </c>
      <c r="Q115" s="45">
        <f t="shared" si="6"/>
        <v>13.02</v>
      </c>
      <c r="R115" s="46">
        <v>37</v>
      </c>
      <c r="S115" s="47" t="s">
        <v>638</v>
      </c>
      <c r="T115" s="35">
        <v>0</v>
      </c>
      <c r="U115" s="35">
        <v>0</v>
      </c>
      <c r="V115" s="35">
        <v>0</v>
      </c>
      <c r="W115" s="35">
        <v>0</v>
      </c>
      <c r="X115" s="35">
        <v>5</v>
      </c>
      <c r="Y115" s="35">
        <v>0</v>
      </c>
      <c r="Z115" s="46">
        <v>0</v>
      </c>
      <c r="AA115" s="44">
        <v>24.328333333333333</v>
      </c>
      <c r="AB115" s="24"/>
      <c r="AC115" s="15"/>
    </row>
    <row r="116" spans="2:29" s="16" customFormat="1" ht="15.75">
      <c r="B116" s="37">
        <v>113</v>
      </c>
      <c r="C116" s="38">
        <v>161855</v>
      </c>
      <c r="D116" s="35">
        <v>1214190059</v>
      </c>
      <c r="E116" s="39" t="s">
        <v>92</v>
      </c>
      <c r="F116" s="40" t="s">
        <v>281</v>
      </c>
      <c r="G116" s="41" t="s">
        <v>600</v>
      </c>
      <c r="H116" s="39" t="s">
        <v>546</v>
      </c>
      <c r="I116" s="40" t="s">
        <v>610</v>
      </c>
      <c r="J116" s="42" t="s">
        <v>605</v>
      </c>
      <c r="K116" s="42"/>
      <c r="L116" s="43" t="s">
        <v>121</v>
      </c>
      <c r="M116" s="43" t="s">
        <v>19</v>
      </c>
      <c r="N116" s="44">
        <f t="shared" si="7"/>
        <v>6.141666666666667</v>
      </c>
      <c r="O116" s="35" t="s">
        <v>282</v>
      </c>
      <c r="P116" s="35" t="s">
        <v>15</v>
      </c>
      <c r="Q116" s="45">
        <f t="shared" si="6"/>
        <v>12.549999999999999</v>
      </c>
      <c r="R116" s="46">
        <v>42</v>
      </c>
      <c r="S116" s="47" t="s">
        <v>638</v>
      </c>
      <c r="T116" s="35">
        <v>0</v>
      </c>
      <c r="U116" s="35">
        <v>0</v>
      </c>
      <c r="V116" s="35">
        <v>0</v>
      </c>
      <c r="W116" s="35">
        <v>0</v>
      </c>
      <c r="X116" s="35">
        <v>5</v>
      </c>
      <c r="Y116" s="35">
        <v>0</v>
      </c>
      <c r="Z116" s="46">
        <v>0</v>
      </c>
      <c r="AA116" s="67">
        <v>23.691666666666666</v>
      </c>
      <c r="AB116" s="24" t="s">
        <v>637</v>
      </c>
      <c r="AC116" s="15"/>
    </row>
    <row r="117" spans="2:29" s="16" customFormat="1" ht="15.75">
      <c r="B117" s="37">
        <v>114</v>
      </c>
      <c r="C117" s="38">
        <v>175230</v>
      </c>
      <c r="D117" s="35">
        <v>1214190014</v>
      </c>
      <c r="E117" s="39" t="s">
        <v>476</v>
      </c>
      <c r="F117" s="40" t="s">
        <v>376</v>
      </c>
      <c r="G117" s="41" t="s">
        <v>601</v>
      </c>
      <c r="H117" s="39" t="s">
        <v>582</v>
      </c>
      <c r="I117" s="40" t="s">
        <v>610</v>
      </c>
      <c r="J117" s="42" t="s">
        <v>608</v>
      </c>
      <c r="K117" s="42"/>
      <c r="L117" s="43" t="s">
        <v>338</v>
      </c>
      <c r="M117" s="43" t="s">
        <v>7</v>
      </c>
      <c r="N117" s="44">
        <f t="shared" si="7"/>
        <v>5.383333333333333</v>
      </c>
      <c r="O117" s="35" t="s">
        <v>43</v>
      </c>
      <c r="P117" s="48">
        <v>2150</v>
      </c>
      <c r="Q117" s="45">
        <f t="shared" si="6"/>
        <v>12.009302325581395</v>
      </c>
      <c r="R117" s="46">
        <v>42</v>
      </c>
      <c r="S117" s="47" t="s">
        <v>638</v>
      </c>
      <c r="T117" s="35">
        <v>0</v>
      </c>
      <c r="U117" s="35">
        <v>0</v>
      </c>
      <c r="V117" s="35">
        <v>0</v>
      </c>
      <c r="W117" s="35">
        <v>0</v>
      </c>
      <c r="X117" s="35">
        <v>5</v>
      </c>
      <c r="Y117" s="35">
        <v>0</v>
      </c>
      <c r="Z117" s="46">
        <v>0</v>
      </c>
      <c r="AA117" s="44">
        <v>22.392635658914728</v>
      </c>
      <c r="AB117" s="24" t="s">
        <v>637</v>
      </c>
      <c r="AC117" s="15"/>
    </row>
    <row r="118" spans="2:29" s="19" customFormat="1" ht="15.75">
      <c r="B118" s="37">
        <v>115</v>
      </c>
      <c r="C118" s="38">
        <v>175497</v>
      </c>
      <c r="D118" s="35">
        <v>1214190007</v>
      </c>
      <c r="E118" s="39" t="s">
        <v>480</v>
      </c>
      <c r="F118" s="40" t="s">
        <v>285</v>
      </c>
      <c r="G118" s="41" t="s">
        <v>601</v>
      </c>
      <c r="H118" s="39" t="s">
        <v>548</v>
      </c>
      <c r="I118" s="40" t="s">
        <v>610</v>
      </c>
      <c r="J118" s="42" t="s">
        <v>607</v>
      </c>
      <c r="K118" s="42"/>
      <c r="L118" s="43" t="s">
        <v>154</v>
      </c>
      <c r="M118" s="43" t="s">
        <v>7</v>
      </c>
      <c r="N118" s="44">
        <f t="shared" si="7"/>
        <v>5.6000000000000005</v>
      </c>
      <c r="O118" s="35" t="s">
        <v>127</v>
      </c>
      <c r="P118" s="35" t="s">
        <v>15</v>
      </c>
      <c r="Q118" s="45">
        <f t="shared" si="6"/>
        <v>11.76</v>
      </c>
      <c r="R118" s="37" t="s">
        <v>646</v>
      </c>
      <c r="S118" s="47" t="s">
        <v>635</v>
      </c>
      <c r="T118" s="35">
        <v>0</v>
      </c>
      <c r="U118" s="35">
        <v>0</v>
      </c>
      <c r="V118" s="35">
        <v>0</v>
      </c>
      <c r="W118" s="35">
        <v>0</v>
      </c>
      <c r="X118" s="35">
        <v>5</v>
      </c>
      <c r="Y118" s="35">
        <v>0</v>
      </c>
      <c r="Z118" s="37">
        <v>0</v>
      </c>
      <c r="AA118" s="44">
        <v>22.36</v>
      </c>
      <c r="AB118" s="24"/>
      <c r="AC118" s="15"/>
    </row>
    <row r="119" spans="2:29" s="16" customFormat="1" ht="15.75">
      <c r="B119" s="37">
        <v>116</v>
      </c>
      <c r="C119" s="38">
        <v>164689</v>
      </c>
      <c r="D119" s="35">
        <v>1214190201</v>
      </c>
      <c r="E119" s="39" t="s">
        <v>411</v>
      </c>
      <c r="F119" s="40" t="s">
        <v>389</v>
      </c>
      <c r="G119" s="41" t="s">
        <v>601</v>
      </c>
      <c r="H119" s="39" t="s">
        <v>500</v>
      </c>
      <c r="I119" s="40" t="s">
        <v>26</v>
      </c>
      <c r="J119" s="42" t="s">
        <v>603</v>
      </c>
      <c r="K119" s="42"/>
      <c r="L119" s="43" t="s">
        <v>323</v>
      </c>
      <c r="M119" s="43" t="s">
        <v>50</v>
      </c>
      <c r="N119" s="44">
        <f t="shared" si="7"/>
        <v>6.614285714285715</v>
      </c>
      <c r="O119" s="35" t="s">
        <v>231</v>
      </c>
      <c r="P119" s="35" t="s">
        <v>15</v>
      </c>
      <c r="Q119" s="45">
        <f t="shared" si="6"/>
        <v>14.62</v>
      </c>
      <c r="R119" s="46">
        <v>42</v>
      </c>
      <c r="S119" s="47" t="s">
        <v>638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46">
        <v>0</v>
      </c>
      <c r="AA119" s="62">
        <v>21.234285714285715</v>
      </c>
      <c r="AB119" s="24" t="s">
        <v>637</v>
      </c>
      <c r="AC119" s="15"/>
    </row>
    <row r="120" spans="2:29" s="16" customFormat="1" ht="15.75">
      <c r="B120" s="37">
        <v>117</v>
      </c>
      <c r="C120" s="38">
        <v>164673</v>
      </c>
      <c r="D120" s="35">
        <v>1214190170</v>
      </c>
      <c r="E120" s="39" t="s">
        <v>469</v>
      </c>
      <c r="F120" s="40" t="s">
        <v>362</v>
      </c>
      <c r="G120" s="41" t="s">
        <v>600</v>
      </c>
      <c r="H120" s="39" t="s">
        <v>572</v>
      </c>
      <c r="I120" s="40" t="s">
        <v>610</v>
      </c>
      <c r="J120" s="42" t="s">
        <v>606</v>
      </c>
      <c r="K120" s="42"/>
      <c r="L120" s="43" t="s">
        <v>363</v>
      </c>
      <c r="M120" s="43" t="s">
        <v>27</v>
      </c>
      <c r="N120" s="44">
        <f t="shared" si="7"/>
        <v>7.340909090909092</v>
      </c>
      <c r="O120" s="35" t="s">
        <v>178</v>
      </c>
      <c r="P120" s="35" t="s">
        <v>32</v>
      </c>
      <c r="Q120" s="45">
        <f t="shared" si="6"/>
        <v>13.386046511627907</v>
      </c>
      <c r="R120" s="37">
        <v>43</v>
      </c>
      <c r="S120" s="47" t="s">
        <v>638</v>
      </c>
      <c r="T120" s="35">
        <v>0</v>
      </c>
      <c r="U120" s="35">
        <v>0</v>
      </c>
      <c r="V120" s="2">
        <v>0</v>
      </c>
      <c r="W120" s="35">
        <v>0</v>
      </c>
      <c r="X120" s="35">
        <v>0</v>
      </c>
      <c r="Y120" s="35">
        <v>0</v>
      </c>
      <c r="Z120" s="37">
        <v>0</v>
      </c>
      <c r="AA120" s="44">
        <v>20.726955602536997</v>
      </c>
      <c r="AB120" s="24" t="s">
        <v>637</v>
      </c>
      <c r="AC120" s="15"/>
    </row>
    <row r="121" spans="2:29" s="16" customFormat="1" ht="15.75">
      <c r="B121" s="37">
        <v>118</v>
      </c>
      <c r="C121" s="38">
        <v>163239</v>
      </c>
      <c r="D121" s="35">
        <v>1214190132</v>
      </c>
      <c r="E121" s="39" t="s">
        <v>407</v>
      </c>
      <c r="F121" s="40" t="s">
        <v>330</v>
      </c>
      <c r="G121" s="41" t="s">
        <v>600</v>
      </c>
      <c r="H121" s="39" t="s">
        <v>496</v>
      </c>
      <c r="I121" s="40" t="s">
        <v>610</v>
      </c>
      <c r="J121" s="42" t="s">
        <v>608</v>
      </c>
      <c r="K121" s="42"/>
      <c r="L121" s="43" t="s">
        <v>272</v>
      </c>
      <c r="M121" s="43" t="s">
        <v>19</v>
      </c>
      <c r="N121" s="44">
        <f t="shared" si="7"/>
        <v>7.754166666666666</v>
      </c>
      <c r="O121" s="35" t="s">
        <v>194</v>
      </c>
      <c r="P121" s="35" t="s">
        <v>4</v>
      </c>
      <c r="Q121" s="45">
        <f t="shared" si="6"/>
        <v>12.869565217391303</v>
      </c>
      <c r="R121" s="37">
        <v>44</v>
      </c>
      <c r="S121" s="47" t="s">
        <v>638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7">
        <v>0</v>
      </c>
      <c r="AA121" s="44">
        <v>20.623731884057968</v>
      </c>
      <c r="AB121" s="24" t="s">
        <v>637</v>
      </c>
      <c r="AC121" s="15"/>
    </row>
    <row r="122" spans="2:29" s="16" customFormat="1" ht="15.75">
      <c r="B122" s="37">
        <v>119</v>
      </c>
      <c r="C122" s="38">
        <v>164742</v>
      </c>
      <c r="D122" s="35">
        <v>1214190063</v>
      </c>
      <c r="E122" s="39" t="s">
        <v>423</v>
      </c>
      <c r="F122" s="40" t="s">
        <v>324</v>
      </c>
      <c r="G122" s="41" t="s">
        <v>600</v>
      </c>
      <c r="H122" s="39" t="s">
        <v>518</v>
      </c>
      <c r="I122" s="40" t="s">
        <v>610</v>
      </c>
      <c r="J122" s="42" t="s">
        <v>607</v>
      </c>
      <c r="K122" s="42"/>
      <c r="L122" s="43" t="s">
        <v>179</v>
      </c>
      <c r="M122" s="43" t="s">
        <v>19</v>
      </c>
      <c r="N122" s="44">
        <f t="shared" si="7"/>
        <v>7.058333333333334</v>
      </c>
      <c r="O122" s="35" t="s">
        <v>67</v>
      </c>
      <c r="P122" s="35" t="s">
        <v>15</v>
      </c>
      <c r="Q122" s="45">
        <f t="shared" si="6"/>
        <v>12.59</v>
      </c>
      <c r="R122" s="46">
        <v>45</v>
      </c>
      <c r="S122" s="47" t="s">
        <v>638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46">
        <v>0</v>
      </c>
      <c r="AA122" s="44">
        <v>19.648333333333333</v>
      </c>
      <c r="AB122" s="24" t="s">
        <v>637</v>
      </c>
      <c r="AC122" s="15"/>
    </row>
    <row r="123" spans="2:29" s="16" customFormat="1" ht="15.75">
      <c r="B123" s="37">
        <v>120</v>
      </c>
      <c r="C123" s="38">
        <v>175338</v>
      </c>
      <c r="D123" s="35">
        <v>1214190032</v>
      </c>
      <c r="E123" s="39" t="s">
        <v>412</v>
      </c>
      <c r="F123" s="40" t="s">
        <v>391</v>
      </c>
      <c r="G123" s="41" t="s">
        <v>601</v>
      </c>
      <c r="H123" s="39" t="s">
        <v>501</v>
      </c>
      <c r="I123" s="40" t="s">
        <v>26</v>
      </c>
      <c r="J123" s="42" t="s">
        <v>603</v>
      </c>
      <c r="K123" s="42"/>
      <c r="L123" s="43" t="s">
        <v>12</v>
      </c>
      <c r="M123" s="43" t="s">
        <v>7</v>
      </c>
      <c r="N123" s="44">
        <f t="shared" si="7"/>
        <v>4.458333333333334</v>
      </c>
      <c r="O123" s="35" t="s">
        <v>193</v>
      </c>
      <c r="P123" s="35" t="s">
        <v>15</v>
      </c>
      <c r="Q123" s="45">
        <f t="shared" si="6"/>
        <v>14.94</v>
      </c>
      <c r="R123" s="46">
        <v>43</v>
      </c>
      <c r="S123" s="47" t="s">
        <v>638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46">
        <v>0</v>
      </c>
      <c r="AA123" s="44">
        <v>19.398333333333333</v>
      </c>
      <c r="AB123" s="24" t="s">
        <v>637</v>
      </c>
      <c r="AC123" s="15"/>
    </row>
    <row r="124" spans="2:29" s="36" customFormat="1" ht="15.75">
      <c r="B124" s="37">
        <v>121</v>
      </c>
      <c r="C124" s="38">
        <v>159754</v>
      </c>
      <c r="D124" s="35">
        <v>1214190108</v>
      </c>
      <c r="E124" s="39" t="s">
        <v>405</v>
      </c>
      <c r="F124" s="40" t="s">
        <v>128</v>
      </c>
      <c r="G124" s="41" t="s">
        <v>600</v>
      </c>
      <c r="H124" s="39" t="s">
        <v>493</v>
      </c>
      <c r="I124" s="40" t="s">
        <v>26</v>
      </c>
      <c r="J124" s="42" t="s">
        <v>603</v>
      </c>
      <c r="K124" s="42"/>
      <c r="L124" s="43" t="s">
        <v>129</v>
      </c>
      <c r="M124" s="43" t="s">
        <v>50</v>
      </c>
      <c r="N124" s="44">
        <f t="shared" si="7"/>
        <v>6.625</v>
      </c>
      <c r="O124" s="2" t="s">
        <v>130</v>
      </c>
      <c r="P124" s="2" t="s">
        <v>4</v>
      </c>
      <c r="Q124" s="60">
        <f t="shared" si="6"/>
        <v>12.391304347826086</v>
      </c>
      <c r="R124" s="37">
        <v>37</v>
      </c>
      <c r="S124" s="47" t="s">
        <v>638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7">
        <v>0</v>
      </c>
      <c r="AA124" s="44">
        <v>19.016304347826086</v>
      </c>
      <c r="AB124" s="24" t="s">
        <v>637</v>
      </c>
      <c r="AC124" s="15"/>
    </row>
    <row r="125" spans="2:29" s="16" customFormat="1" ht="15.75">
      <c r="B125" s="37">
        <v>122</v>
      </c>
      <c r="C125" s="38">
        <v>175817</v>
      </c>
      <c r="D125" s="35">
        <v>1214190041</v>
      </c>
      <c r="E125" s="39" t="s">
        <v>417</v>
      </c>
      <c r="F125" s="40" t="s">
        <v>97</v>
      </c>
      <c r="G125" s="41" t="s">
        <v>601</v>
      </c>
      <c r="H125" s="39" t="s">
        <v>509</v>
      </c>
      <c r="I125" s="40" t="s">
        <v>610</v>
      </c>
      <c r="J125" s="42" t="s">
        <v>608</v>
      </c>
      <c r="K125" s="42"/>
      <c r="L125" s="43" t="s">
        <v>21</v>
      </c>
      <c r="M125" s="43" t="s">
        <v>19</v>
      </c>
      <c r="N125" s="44">
        <f t="shared" si="7"/>
        <v>6</v>
      </c>
      <c r="O125" s="35" t="s">
        <v>199</v>
      </c>
      <c r="P125" s="35" t="s">
        <v>15</v>
      </c>
      <c r="Q125" s="45">
        <f t="shared" si="6"/>
        <v>12.669999999999998</v>
      </c>
      <c r="R125" s="46">
        <v>40</v>
      </c>
      <c r="S125" s="47" t="s">
        <v>638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46">
        <v>0</v>
      </c>
      <c r="AA125" s="44">
        <v>18.669999999999998</v>
      </c>
      <c r="AB125" s="24" t="s">
        <v>637</v>
      </c>
      <c r="AC125" s="15"/>
    </row>
    <row r="126" spans="2:29" s="36" customFormat="1" ht="15.75">
      <c r="B126" s="37">
        <v>123</v>
      </c>
      <c r="C126" s="38">
        <v>163686</v>
      </c>
      <c r="D126" s="35">
        <v>1214190087</v>
      </c>
      <c r="E126" s="39" t="s">
        <v>410</v>
      </c>
      <c r="F126" s="40" t="s">
        <v>295</v>
      </c>
      <c r="G126" s="41" t="s">
        <v>600</v>
      </c>
      <c r="H126" s="39" t="s">
        <v>499</v>
      </c>
      <c r="I126" s="40" t="s">
        <v>613</v>
      </c>
      <c r="J126" s="42" t="s">
        <v>603</v>
      </c>
      <c r="K126" s="42"/>
      <c r="L126" s="43" t="s">
        <v>96</v>
      </c>
      <c r="M126" s="43" t="s">
        <v>9</v>
      </c>
      <c r="N126" s="44">
        <f t="shared" si="7"/>
        <v>4.890909090909091</v>
      </c>
      <c r="O126" s="35" t="s">
        <v>269</v>
      </c>
      <c r="P126" s="35" t="s">
        <v>15</v>
      </c>
      <c r="Q126" s="45">
        <f t="shared" si="6"/>
        <v>13.48</v>
      </c>
      <c r="R126" s="46">
        <v>40</v>
      </c>
      <c r="S126" s="47" t="s">
        <v>638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46">
        <v>0</v>
      </c>
      <c r="AA126" s="44">
        <v>18.37090909090909</v>
      </c>
      <c r="AB126" s="24" t="s">
        <v>637</v>
      </c>
      <c r="AC126" s="15"/>
    </row>
    <row r="127" spans="2:29" s="16" customFormat="1" ht="15.75">
      <c r="B127" s="37">
        <v>124</v>
      </c>
      <c r="C127" s="38">
        <v>159343</v>
      </c>
      <c r="D127" s="35">
        <v>1214190227</v>
      </c>
      <c r="E127" s="39" t="s">
        <v>404</v>
      </c>
      <c r="F127" s="40" t="s">
        <v>58</v>
      </c>
      <c r="G127" s="41" t="s">
        <v>601</v>
      </c>
      <c r="H127" s="39" t="s">
        <v>492</v>
      </c>
      <c r="I127" s="40" t="s">
        <v>610</v>
      </c>
      <c r="J127" s="42" t="s">
        <v>608</v>
      </c>
      <c r="K127" s="42"/>
      <c r="L127" s="43" t="s">
        <v>59</v>
      </c>
      <c r="M127" s="43" t="s">
        <v>7</v>
      </c>
      <c r="N127" s="44">
        <f t="shared" si="7"/>
        <v>5.433333333333334</v>
      </c>
      <c r="O127" s="35" t="s">
        <v>60</v>
      </c>
      <c r="P127" s="35" t="s">
        <v>15</v>
      </c>
      <c r="Q127" s="45">
        <f t="shared" si="6"/>
        <v>12.26</v>
      </c>
      <c r="R127" s="46">
        <v>40</v>
      </c>
      <c r="S127" s="47" t="s">
        <v>638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46">
        <v>0</v>
      </c>
      <c r="AA127" s="62">
        <v>17.693333333333335</v>
      </c>
      <c r="AB127" s="24" t="s">
        <v>637</v>
      </c>
      <c r="AC127" s="15"/>
    </row>
    <row r="128" spans="2:29" s="16" customFormat="1" ht="15.75">
      <c r="B128" s="37">
        <v>125</v>
      </c>
      <c r="C128" s="38">
        <v>159678</v>
      </c>
      <c r="D128" s="35">
        <v>1214190126</v>
      </c>
      <c r="E128" s="39" t="s">
        <v>153</v>
      </c>
      <c r="F128" s="40" t="s">
        <v>135</v>
      </c>
      <c r="G128" s="41" t="s">
        <v>600</v>
      </c>
      <c r="H128" s="39" t="s">
        <v>535</v>
      </c>
      <c r="I128" s="40" t="s">
        <v>610</v>
      </c>
      <c r="J128" s="42" t="s">
        <v>607</v>
      </c>
      <c r="K128" s="42"/>
      <c r="L128" s="43" t="s">
        <v>39</v>
      </c>
      <c r="M128" s="43" t="s">
        <v>19</v>
      </c>
      <c r="N128" s="44">
        <f t="shared" si="7"/>
        <v>5.7375</v>
      </c>
      <c r="O128" s="35" t="s">
        <v>136</v>
      </c>
      <c r="P128" s="35" t="s">
        <v>15</v>
      </c>
      <c r="Q128" s="45">
        <f t="shared" si="6"/>
        <v>11.879999999999999</v>
      </c>
      <c r="R128" s="37">
        <v>28</v>
      </c>
      <c r="S128" s="47" t="s">
        <v>638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7">
        <v>0</v>
      </c>
      <c r="AA128" s="44">
        <v>17.6175</v>
      </c>
      <c r="AB128" s="24" t="s">
        <v>637</v>
      </c>
      <c r="AC128" s="15"/>
    </row>
    <row r="129" spans="2:29" s="36" customFormat="1" ht="15.75">
      <c r="B129" s="37">
        <v>126</v>
      </c>
      <c r="C129" s="38">
        <v>159521</v>
      </c>
      <c r="D129" s="35">
        <v>1214190152</v>
      </c>
      <c r="E129" s="39" t="s">
        <v>490</v>
      </c>
      <c r="F129" s="40" t="s">
        <v>390</v>
      </c>
      <c r="G129" s="41" t="s">
        <v>601</v>
      </c>
      <c r="H129" s="39" t="s">
        <v>598</v>
      </c>
      <c r="I129" s="40" t="s">
        <v>610</v>
      </c>
      <c r="J129" s="42" t="s">
        <v>608</v>
      </c>
      <c r="K129" s="42"/>
      <c r="L129" s="43" t="s">
        <v>90</v>
      </c>
      <c r="M129" s="43" t="s">
        <v>7</v>
      </c>
      <c r="N129" s="44">
        <f t="shared" si="7"/>
        <v>4.408333333333333</v>
      </c>
      <c r="O129" s="35" t="s">
        <v>44</v>
      </c>
      <c r="P129" s="35" t="s">
        <v>7</v>
      </c>
      <c r="Q129" s="45">
        <f t="shared" si="6"/>
        <v>12.133333333333333</v>
      </c>
      <c r="R129" s="37" t="s">
        <v>646</v>
      </c>
      <c r="S129" s="47" t="s">
        <v>635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7">
        <v>0</v>
      </c>
      <c r="AA129" s="44">
        <v>16.541666666666664</v>
      </c>
      <c r="AB129" s="24" t="s">
        <v>637</v>
      </c>
      <c r="AC129" s="15"/>
    </row>
    <row r="131" spans="3:10" ht="15.75">
      <c r="C131" t="s">
        <v>651</v>
      </c>
      <c r="E131" s="28" t="s">
        <v>652</v>
      </c>
      <c r="F131" s="12"/>
      <c r="G131" s="29"/>
      <c r="H131" s="28" t="s">
        <v>653</v>
      </c>
      <c r="J131" s="30" t="s">
        <v>654</v>
      </c>
    </row>
  </sheetData>
  <sheetProtection/>
  <mergeCells count="4">
    <mergeCell ref="L1:N1"/>
    <mergeCell ref="O1:Q1"/>
    <mergeCell ref="S1:W1"/>
    <mergeCell ref="X1:Y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1"/>
  <sheetViews>
    <sheetView zoomScale="70" zoomScaleNormal="70" zoomScalePageLayoutView="0" workbookViewId="0" topLeftCell="A1">
      <selection activeCell="H138" sqref="H138"/>
    </sheetView>
  </sheetViews>
  <sheetFormatPr defaultColWidth="9.140625" defaultRowHeight="15"/>
  <cols>
    <col min="1" max="1" width="7.140625" style="0" customWidth="1"/>
    <col min="2" max="2" width="5.7109375" style="18" bestFit="1" customWidth="1"/>
    <col min="3" max="3" width="11.57421875" style="0" bestFit="1" customWidth="1"/>
    <col min="4" max="4" width="13.57421875" style="0" bestFit="1" customWidth="1"/>
    <col min="5" max="5" width="20.7109375" style="0" bestFit="1" customWidth="1"/>
    <col min="6" max="6" width="11.8515625" style="0" bestFit="1" customWidth="1"/>
    <col min="7" max="7" width="5.57421875" style="1" bestFit="1" customWidth="1"/>
    <col min="8" max="8" width="24.421875" style="0" bestFit="1" customWidth="1"/>
    <col min="9" max="9" width="6.7109375" style="0" bestFit="1" customWidth="1"/>
    <col min="10" max="10" width="7.57421875" style="0" bestFit="1" customWidth="1"/>
    <col min="11" max="11" width="9.421875" style="0" bestFit="1" customWidth="1"/>
    <col min="12" max="12" width="8.57421875" style="0" bestFit="1" customWidth="1"/>
    <col min="13" max="13" width="6.140625" style="0" bestFit="1" customWidth="1"/>
    <col min="14" max="14" width="6.8515625" style="0" bestFit="1" customWidth="1"/>
    <col min="15" max="15" width="8.57421875" style="0" bestFit="1" customWidth="1"/>
    <col min="16" max="16" width="6.140625" style="0" bestFit="1" customWidth="1"/>
    <col min="17" max="17" width="8.140625" style="0" bestFit="1" customWidth="1"/>
    <col min="18" max="18" width="7.00390625" style="18" bestFit="1" customWidth="1"/>
    <col min="19" max="19" width="6.8515625" style="0" bestFit="1" customWidth="1"/>
    <col min="20" max="20" width="5.140625" style="0" bestFit="1" customWidth="1"/>
    <col min="21" max="21" width="5.57421875" style="1" bestFit="1" customWidth="1"/>
    <col min="22" max="22" width="9.57421875" style="1" bestFit="1" customWidth="1"/>
    <col min="23" max="23" width="5.28125" style="1" bestFit="1" customWidth="1"/>
    <col min="24" max="24" width="6.57421875" style="1" bestFit="1" customWidth="1"/>
    <col min="25" max="25" width="6.00390625" style="0" bestFit="1" customWidth="1"/>
    <col min="26" max="26" width="5.57421875" style="0" bestFit="1" customWidth="1"/>
    <col min="27" max="27" width="8.140625" style="0" bestFit="1" customWidth="1"/>
    <col min="28" max="28" width="28.00390625" style="25" bestFit="1" customWidth="1"/>
    <col min="29" max="29" width="6.421875" style="0" customWidth="1"/>
  </cols>
  <sheetData>
    <row r="1" spans="2:29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17" t="s">
        <v>647</v>
      </c>
      <c r="L1" s="69" t="s">
        <v>634</v>
      </c>
      <c r="M1" s="70"/>
      <c r="N1" s="71"/>
      <c r="O1" s="72" t="s">
        <v>633</v>
      </c>
      <c r="P1" s="73"/>
      <c r="Q1" s="73"/>
      <c r="R1" s="4" t="s">
        <v>618</v>
      </c>
      <c r="S1" s="73" t="s">
        <v>401</v>
      </c>
      <c r="T1" s="73"/>
      <c r="U1" s="73"/>
      <c r="V1" s="73"/>
      <c r="W1" s="74"/>
      <c r="X1" s="72" t="s">
        <v>401</v>
      </c>
      <c r="Y1" s="74"/>
      <c r="Z1" s="2" t="s">
        <v>625</v>
      </c>
      <c r="AA1" s="2" t="s">
        <v>621</v>
      </c>
      <c r="AB1" s="4" t="s">
        <v>636</v>
      </c>
      <c r="AC1" s="2"/>
    </row>
    <row r="2" spans="2:29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3"/>
      <c r="L2" s="4" t="s">
        <v>623</v>
      </c>
      <c r="M2" s="4" t="s">
        <v>630</v>
      </c>
      <c r="N2" s="14">
        <v>0.1</v>
      </c>
      <c r="O2" s="2" t="s">
        <v>623</v>
      </c>
      <c r="P2" s="2" t="s">
        <v>630</v>
      </c>
      <c r="Q2" s="22">
        <v>0.2</v>
      </c>
      <c r="R2" s="4" t="s">
        <v>619</v>
      </c>
      <c r="S2" s="10" t="s">
        <v>618</v>
      </c>
      <c r="T2" s="4" t="s">
        <v>402</v>
      </c>
      <c r="U2" s="4" t="s">
        <v>617</v>
      </c>
      <c r="V2" s="4" t="s">
        <v>627</v>
      </c>
      <c r="W2" s="4" t="s">
        <v>622</v>
      </c>
      <c r="X2" s="9" t="s">
        <v>11</v>
      </c>
      <c r="Y2" s="4" t="s">
        <v>626</v>
      </c>
      <c r="Z2" s="4" t="s">
        <v>629</v>
      </c>
      <c r="AA2" s="4" t="s">
        <v>619</v>
      </c>
      <c r="AB2" s="23"/>
      <c r="AC2" s="4"/>
    </row>
    <row r="3" spans="2:29" ht="15.75">
      <c r="B3" s="8"/>
      <c r="C3" s="7"/>
      <c r="D3" s="2"/>
      <c r="E3" s="3"/>
      <c r="F3" s="13"/>
      <c r="G3" s="11"/>
      <c r="H3" s="6"/>
      <c r="I3" s="13"/>
      <c r="J3" s="3"/>
      <c r="K3" s="3"/>
      <c r="L3" s="4"/>
      <c r="M3" s="4"/>
      <c r="N3" s="4"/>
      <c r="O3" s="2"/>
      <c r="P3" s="2"/>
      <c r="Q3" s="20"/>
      <c r="R3" s="21"/>
      <c r="S3" s="10" t="s">
        <v>400</v>
      </c>
      <c r="T3" s="4"/>
      <c r="U3" s="4"/>
      <c r="V3" s="4" t="s">
        <v>628</v>
      </c>
      <c r="W3" s="4"/>
      <c r="X3" s="9"/>
      <c r="Y3" s="4"/>
      <c r="Z3" s="4"/>
      <c r="AA3" s="4"/>
      <c r="AB3" s="23"/>
      <c r="AC3" s="4"/>
    </row>
    <row r="4" spans="2:29" s="16" customFormat="1" ht="15.75">
      <c r="B4" s="37">
        <v>1</v>
      </c>
      <c r="C4" s="38">
        <v>162443</v>
      </c>
      <c r="D4" s="35">
        <v>1214190010</v>
      </c>
      <c r="E4" s="39" t="s">
        <v>451</v>
      </c>
      <c r="F4" s="40" t="s">
        <v>207</v>
      </c>
      <c r="G4" s="41" t="s">
        <v>600</v>
      </c>
      <c r="H4" s="39" t="s">
        <v>552</v>
      </c>
      <c r="I4" s="40" t="s">
        <v>610</v>
      </c>
      <c r="J4" s="42" t="s">
        <v>607</v>
      </c>
      <c r="K4" s="42"/>
      <c r="L4" s="43" t="s">
        <v>273</v>
      </c>
      <c r="M4" s="43" t="s">
        <v>20</v>
      </c>
      <c r="N4" s="44">
        <f aca="true" t="shared" si="0" ref="N4:N35">L4/M4*10</f>
        <v>7.707692307692308</v>
      </c>
      <c r="O4" s="35" t="s">
        <v>61</v>
      </c>
      <c r="P4" s="35" t="s">
        <v>32</v>
      </c>
      <c r="Q4" s="45">
        <f aca="true" t="shared" si="1" ref="Q4:Q35">O4/P4*20</f>
        <v>15.469767441860466</v>
      </c>
      <c r="R4" s="46">
        <v>52</v>
      </c>
      <c r="S4" s="47" t="s">
        <v>132</v>
      </c>
      <c r="T4" s="35">
        <v>35</v>
      </c>
      <c r="U4" s="35">
        <v>0</v>
      </c>
      <c r="V4" s="35" t="s">
        <v>132</v>
      </c>
      <c r="W4" s="35">
        <v>0</v>
      </c>
      <c r="X4" s="35">
        <v>5</v>
      </c>
      <c r="Y4" s="35">
        <v>0</v>
      </c>
      <c r="Z4" s="46">
        <v>7.75</v>
      </c>
      <c r="AA4" s="44">
        <v>70.92745974955278</v>
      </c>
      <c r="AB4" s="24"/>
      <c r="AC4" s="15"/>
    </row>
    <row r="5" spans="2:29" s="16" customFormat="1" ht="15.75">
      <c r="B5" s="37">
        <v>2</v>
      </c>
      <c r="C5" s="38">
        <v>161379</v>
      </c>
      <c r="D5" s="35">
        <v>1214190229</v>
      </c>
      <c r="E5" s="39" t="s">
        <v>441</v>
      </c>
      <c r="F5" s="40" t="s">
        <v>182</v>
      </c>
      <c r="G5" s="41" t="s">
        <v>600</v>
      </c>
      <c r="H5" s="39" t="s">
        <v>543</v>
      </c>
      <c r="I5" s="40" t="s">
        <v>610</v>
      </c>
      <c r="J5" s="42" t="s">
        <v>607</v>
      </c>
      <c r="K5" s="42"/>
      <c r="L5" s="43" t="s">
        <v>240</v>
      </c>
      <c r="M5" s="43" t="s">
        <v>19</v>
      </c>
      <c r="N5" s="44">
        <f t="shared" si="0"/>
        <v>7.283333333333334</v>
      </c>
      <c r="O5" s="35" t="s">
        <v>86</v>
      </c>
      <c r="P5" s="35" t="s">
        <v>15</v>
      </c>
      <c r="Q5" s="45">
        <f t="shared" si="1"/>
        <v>13.819999999999999</v>
      </c>
      <c r="R5" s="46" t="s">
        <v>646</v>
      </c>
      <c r="S5" s="47" t="s">
        <v>635</v>
      </c>
      <c r="T5" s="35">
        <v>35</v>
      </c>
      <c r="U5" s="35">
        <v>0</v>
      </c>
      <c r="V5" s="35">
        <v>0</v>
      </c>
      <c r="W5" s="35">
        <v>0</v>
      </c>
      <c r="X5" s="35">
        <v>5</v>
      </c>
      <c r="Y5" s="35">
        <v>0</v>
      </c>
      <c r="Z5" s="46">
        <v>5</v>
      </c>
      <c r="AA5" s="44">
        <v>66.10333333333332</v>
      </c>
      <c r="AB5" s="24"/>
      <c r="AC5" s="15"/>
    </row>
    <row r="6" spans="2:29" s="16" customFormat="1" ht="15.75">
      <c r="B6" s="37">
        <v>3</v>
      </c>
      <c r="C6" s="38">
        <v>159712</v>
      </c>
      <c r="D6" s="35">
        <v>1214190064</v>
      </c>
      <c r="E6" s="39" t="s">
        <v>434</v>
      </c>
      <c r="F6" s="40" t="s">
        <v>124</v>
      </c>
      <c r="G6" s="41" t="s">
        <v>600</v>
      </c>
      <c r="H6" s="39" t="s">
        <v>533</v>
      </c>
      <c r="I6" s="40" t="s">
        <v>610</v>
      </c>
      <c r="J6" s="42" t="s">
        <v>604</v>
      </c>
      <c r="K6" s="42"/>
      <c r="L6" s="43" t="s">
        <v>125</v>
      </c>
      <c r="M6" s="43" t="s">
        <v>7</v>
      </c>
      <c r="N6" s="44">
        <f t="shared" si="0"/>
        <v>6.141666666666667</v>
      </c>
      <c r="O6" s="35" t="s">
        <v>126</v>
      </c>
      <c r="P6" s="35" t="s">
        <v>15</v>
      </c>
      <c r="Q6" s="45">
        <f t="shared" si="1"/>
        <v>12.88</v>
      </c>
      <c r="R6" s="46" t="s">
        <v>646</v>
      </c>
      <c r="S6" s="47" t="s">
        <v>635</v>
      </c>
      <c r="T6" s="35">
        <v>35</v>
      </c>
      <c r="U6" s="35">
        <v>0</v>
      </c>
      <c r="V6" s="35" t="s">
        <v>132</v>
      </c>
      <c r="W6" s="35">
        <v>0</v>
      </c>
      <c r="X6" s="35">
        <v>5</v>
      </c>
      <c r="Y6" s="35">
        <v>0</v>
      </c>
      <c r="Z6" s="46">
        <v>6.75</v>
      </c>
      <c r="AA6" s="44">
        <v>65.77166666666668</v>
      </c>
      <c r="AB6" s="24" t="s">
        <v>642</v>
      </c>
      <c r="AC6" s="15"/>
    </row>
    <row r="7" spans="2:29" s="16" customFormat="1" ht="15.75">
      <c r="B7" s="37">
        <v>4</v>
      </c>
      <c r="C7" s="38">
        <v>163602</v>
      </c>
      <c r="D7" s="35">
        <v>1214190118</v>
      </c>
      <c r="E7" s="39" t="s">
        <v>459</v>
      </c>
      <c r="F7" s="40" t="s">
        <v>276</v>
      </c>
      <c r="G7" s="41" t="s">
        <v>600</v>
      </c>
      <c r="H7" s="39" t="s">
        <v>546</v>
      </c>
      <c r="I7" s="40" t="s">
        <v>610</v>
      </c>
      <c r="J7" s="42" t="s">
        <v>607</v>
      </c>
      <c r="K7" s="42" t="s">
        <v>648</v>
      </c>
      <c r="L7" s="43" t="s">
        <v>149</v>
      </c>
      <c r="M7" s="43" t="s">
        <v>19</v>
      </c>
      <c r="N7" s="44">
        <f t="shared" si="0"/>
        <v>6.933333333333334</v>
      </c>
      <c r="O7" s="35" t="s">
        <v>14</v>
      </c>
      <c r="P7" s="35" t="s">
        <v>15</v>
      </c>
      <c r="Q7" s="45">
        <f t="shared" si="1"/>
        <v>13.51</v>
      </c>
      <c r="R7" s="37">
        <v>49</v>
      </c>
      <c r="S7" s="47" t="s">
        <v>638</v>
      </c>
      <c r="T7" s="35">
        <v>35</v>
      </c>
      <c r="U7" s="35">
        <v>0</v>
      </c>
      <c r="V7" s="35" t="s">
        <v>132</v>
      </c>
      <c r="W7" s="35">
        <v>0</v>
      </c>
      <c r="X7" s="35">
        <v>5</v>
      </c>
      <c r="Y7" s="35">
        <v>0</v>
      </c>
      <c r="Z7" s="37">
        <v>4.75</v>
      </c>
      <c r="AA7" s="44">
        <v>65.19333333333333</v>
      </c>
      <c r="AB7" s="24"/>
      <c r="AC7" s="15"/>
    </row>
    <row r="8" spans="2:29" s="12" customFormat="1" ht="15.75">
      <c r="B8" s="37">
        <v>5</v>
      </c>
      <c r="C8" s="38">
        <v>164361</v>
      </c>
      <c r="D8" s="35">
        <v>1214190230</v>
      </c>
      <c r="E8" s="39" t="s">
        <v>471</v>
      </c>
      <c r="F8" s="40" t="s">
        <v>250</v>
      </c>
      <c r="G8" s="41" t="s">
        <v>600</v>
      </c>
      <c r="H8" s="39" t="s">
        <v>575</v>
      </c>
      <c r="I8" s="40" t="s">
        <v>610</v>
      </c>
      <c r="J8" s="42" t="s">
        <v>607</v>
      </c>
      <c r="K8" s="42"/>
      <c r="L8" s="43" t="s">
        <v>302</v>
      </c>
      <c r="M8" s="43" t="s">
        <v>20</v>
      </c>
      <c r="N8" s="44">
        <f t="shared" si="0"/>
        <v>7.611538461538462</v>
      </c>
      <c r="O8" s="35">
        <v>1633</v>
      </c>
      <c r="P8" s="35">
        <v>2150</v>
      </c>
      <c r="Q8" s="45">
        <f t="shared" si="1"/>
        <v>15.190697674418605</v>
      </c>
      <c r="R8" s="46">
        <v>61</v>
      </c>
      <c r="S8" s="47" t="s">
        <v>132</v>
      </c>
      <c r="T8" s="35">
        <v>0</v>
      </c>
      <c r="U8" s="35">
        <v>30</v>
      </c>
      <c r="V8" s="35">
        <v>0</v>
      </c>
      <c r="W8" s="35">
        <v>0</v>
      </c>
      <c r="X8" s="35">
        <v>5</v>
      </c>
      <c r="Y8" s="35">
        <v>0</v>
      </c>
      <c r="Z8" s="46">
        <v>6</v>
      </c>
      <c r="AA8" s="44">
        <v>63.80223613595707</v>
      </c>
      <c r="AB8" s="24"/>
      <c r="AC8" s="5"/>
    </row>
    <row r="9" spans="2:29" s="16" customFormat="1" ht="15.75">
      <c r="B9" s="37">
        <v>6</v>
      </c>
      <c r="C9" s="38">
        <v>164213</v>
      </c>
      <c r="D9" s="35">
        <v>1214190096</v>
      </c>
      <c r="E9" s="39" t="s">
        <v>472</v>
      </c>
      <c r="F9" s="40" t="s">
        <v>283</v>
      </c>
      <c r="G9" s="41" t="s">
        <v>600</v>
      </c>
      <c r="H9" s="39" t="s">
        <v>576</v>
      </c>
      <c r="I9" s="40" t="s">
        <v>610</v>
      </c>
      <c r="J9" s="42" t="s">
        <v>607</v>
      </c>
      <c r="K9" s="42"/>
      <c r="L9" s="43" t="s">
        <v>238</v>
      </c>
      <c r="M9" s="43" t="s">
        <v>13</v>
      </c>
      <c r="N9" s="44">
        <f t="shared" si="0"/>
        <v>7.555555555555555</v>
      </c>
      <c r="O9" s="35" t="s">
        <v>76</v>
      </c>
      <c r="P9" s="35" t="s">
        <v>15</v>
      </c>
      <c r="Q9" s="45">
        <f t="shared" si="1"/>
        <v>13.680000000000001</v>
      </c>
      <c r="R9" s="37">
        <v>52</v>
      </c>
      <c r="S9" s="47" t="s">
        <v>132</v>
      </c>
      <c r="T9" s="35">
        <v>0</v>
      </c>
      <c r="U9" s="35">
        <v>30</v>
      </c>
      <c r="V9" s="35" t="s">
        <v>132</v>
      </c>
      <c r="W9" s="35">
        <v>0</v>
      </c>
      <c r="X9" s="35">
        <v>5</v>
      </c>
      <c r="Y9" s="35">
        <v>0</v>
      </c>
      <c r="Z9" s="37">
        <v>7.25</v>
      </c>
      <c r="AA9" s="44">
        <v>63.48555555555556</v>
      </c>
      <c r="AB9" s="24"/>
      <c r="AC9" s="15"/>
    </row>
    <row r="10" spans="2:29" s="16" customFormat="1" ht="15.75">
      <c r="B10" s="37">
        <v>7</v>
      </c>
      <c r="C10" s="38">
        <v>160474</v>
      </c>
      <c r="D10" s="35">
        <v>1214190035</v>
      </c>
      <c r="E10" s="39" t="s">
        <v>624</v>
      </c>
      <c r="F10" s="40" t="s">
        <v>359</v>
      </c>
      <c r="G10" s="41" t="s">
        <v>600</v>
      </c>
      <c r="H10" s="39" t="s">
        <v>510</v>
      </c>
      <c r="I10" s="40" t="s">
        <v>610</v>
      </c>
      <c r="J10" s="42" t="s">
        <v>608</v>
      </c>
      <c r="K10" s="42"/>
      <c r="L10" s="43" t="s">
        <v>274</v>
      </c>
      <c r="M10" s="43" t="s">
        <v>19</v>
      </c>
      <c r="N10" s="44">
        <f t="shared" si="0"/>
        <v>6.504166666666666</v>
      </c>
      <c r="O10" s="35" t="s">
        <v>21</v>
      </c>
      <c r="P10" s="35" t="s">
        <v>15</v>
      </c>
      <c r="Q10" s="45">
        <f t="shared" si="1"/>
        <v>14.399999999999999</v>
      </c>
      <c r="R10" s="46" t="s">
        <v>646</v>
      </c>
      <c r="S10" s="47" t="s">
        <v>635</v>
      </c>
      <c r="T10" s="35">
        <v>0</v>
      </c>
      <c r="U10" s="35">
        <v>30</v>
      </c>
      <c r="V10" s="35" t="s">
        <v>132</v>
      </c>
      <c r="W10" s="35">
        <v>0</v>
      </c>
      <c r="X10" s="35">
        <v>5</v>
      </c>
      <c r="Y10" s="35">
        <v>0</v>
      </c>
      <c r="Z10" s="46">
        <v>7.5</v>
      </c>
      <c r="AA10" s="44">
        <v>63.40416666666667</v>
      </c>
      <c r="AB10" s="24" t="s">
        <v>640</v>
      </c>
      <c r="AC10" s="15"/>
    </row>
    <row r="11" spans="2:29" s="16" customFormat="1" ht="15.75">
      <c r="B11" s="37">
        <v>8</v>
      </c>
      <c r="C11" s="38">
        <v>162503</v>
      </c>
      <c r="D11" s="35">
        <v>1214190081</v>
      </c>
      <c r="E11" s="39" t="s">
        <v>457</v>
      </c>
      <c r="F11" s="40" t="s">
        <v>331</v>
      </c>
      <c r="G11" s="41" t="s">
        <v>601</v>
      </c>
      <c r="H11" s="39" t="s">
        <v>556</v>
      </c>
      <c r="I11" s="40" t="s">
        <v>610</v>
      </c>
      <c r="J11" s="42" t="s">
        <v>608</v>
      </c>
      <c r="K11" s="42"/>
      <c r="L11" s="43" t="s">
        <v>91</v>
      </c>
      <c r="M11" s="43" t="s">
        <v>13</v>
      </c>
      <c r="N11" s="44">
        <f t="shared" si="0"/>
        <v>6.566666666666666</v>
      </c>
      <c r="O11" s="35" t="s">
        <v>38</v>
      </c>
      <c r="P11" s="35" t="s">
        <v>15</v>
      </c>
      <c r="Q11" s="45">
        <f t="shared" si="1"/>
        <v>11.28</v>
      </c>
      <c r="R11" s="46" t="s">
        <v>646</v>
      </c>
      <c r="S11" s="47" t="s">
        <v>635</v>
      </c>
      <c r="T11" s="35">
        <v>35</v>
      </c>
      <c r="U11" s="35">
        <v>0</v>
      </c>
      <c r="V11" s="35" t="s">
        <v>132</v>
      </c>
      <c r="W11" s="35">
        <v>0</v>
      </c>
      <c r="X11" s="35">
        <v>5</v>
      </c>
      <c r="Y11" s="35">
        <v>0</v>
      </c>
      <c r="Z11" s="46">
        <v>5.5</v>
      </c>
      <c r="AA11" s="44">
        <v>63.346666666666664</v>
      </c>
      <c r="AB11" s="24" t="s">
        <v>639</v>
      </c>
      <c r="AC11" s="15"/>
    </row>
    <row r="12" spans="2:29" s="16" customFormat="1" ht="15.75">
      <c r="B12" s="37">
        <v>9</v>
      </c>
      <c r="C12" s="38">
        <v>162812</v>
      </c>
      <c r="D12" s="35">
        <v>1214190004</v>
      </c>
      <c r="E12" s="39" t="s">
        <v>456</v>
      </c>
      <c r="F12" s="40" t="s">
        <v>215</v>
      </c>
      <c r="G12" s="41" t="s">
        <v>600</v>
      </c>
      <c r="H12" s="39" t="s">
        <v>555</v>
      </c>
      <c r="I12" s="40" t="s">
        <v>610</v>
      </c>
      <c r="J12" s="42" t="s">
        <v>607</v>
      </c>
      <c r="K12" s="42"/>
      <c r="L12" s="43" t="s">
        <v>30</v>
      </c>
      <c r="M12" s="43" t="s">
        <v>19</v>
      </c>
      <c r="N12" s="44">
        <f t="shared" si="0"/>
        <v>7.783333333333333</v>
      </c>
      <c r="O12" s="35" t="s">
        <v>256</v>
      </c>
      <c r="P12" s="35" t="s">
        <v>15</v>
      </c>
      <c r="Q12" s="45">
        <f t="shared" si="1"/>
        <v>14.670000000000002</v>
      </c>
      <c r="R12" s="46">
        <v>44</v>
      </c>
      <c r="S12" s="47" t="s">
        <v>638</v>
      </c>
      <c r="T12" s="35">
        <v>0</v>
      </c>
      <c r="U12" s="35">
        <v>30</v>
      </c>
      <c r="V12" s="35">
        <v>0</v>
      </c>
      <c r="W12" s="35">
        <v>0</v>
      </c>
      <c r="X12" s="35">
        <v>5</v>
      </c>
      <c r="Y12" s="35">
        <v>0</v>
      </c>
      <c r="Z12" s="46">
        <v>5.25</v>
      </c>
      <c r="AA12" s="44">
        <v>62.70333333333333</v>
      </c>
      <c r="AB12" s="24"/>
      <c r="AC12" s="15"/>
    </row>
    <row r="13" spans="2:29" s="16" customFormat="1" ht="15.75">
      <c r="B13" s="37">
        <v>10</v>
      </c>
      <c r="C13" s="38">
        <v>175847</v>
      </c>
      <c r="D13" s="35">
        <v>1214190247</v>
      </c>
      <c r="E13" s="39" t="s">
        <v>372</v>
      </c>
      <c r="F13" s="40" t="s">
        <v>373</v>
      </c>
      <c r="G13" s="41" t="s">
        <v>600</v>
      </c>
      <c r="H13" s="39" t="s">
        <v>580</v>
      </c>
      <c r="I13" s="40" t="s">
        <v>610</v>
      </c>
      <c r="J13" s="42" t="s">
        <v>608</v>
      </c>
      <c r="K13" s="42"/>
      <c r="L13" s="43" t="s">
        <v>93</v>
      </c>
      <c r="M13" s="43" t="s">
        <v>19</v>
      </c>
      <c r="N13" s="44">
        <f t="shared" si="0"/>
        <v>7.262499999999999</v>
      </c>
      <c r="O13" s="35" t="s">
        <v>333</v>
      </c>
      <c r="P13" s="35" t="s">
        <v>32</v>
      </c>
      <c r="Q13" s="45">
        <f t="shared" si="1"/>
        <v>15.255813953488373</v>
      </c>
      <c r="R13" s="46" t="s">
        <v>646</v>
      </c>
      <c r="S13" s="47" t="s">
        <v>635</v>
      </c>
      <c r="T13" s="35">
        <v>0</v>
      </c>
      <c r="U13" s="35">
        <v>30</v>
      </c>
      <c r="V13" s="35">
        <v>0</v>
      </c>
      <c r="W13" s="35">
        <v>0</v>
      </c>
      <c r="X13" s="35">
        <v>5</v>
      </c>
      <c r="Y13" s="35">
        <v>0</v>
      </c>
      <c r="Z13" s="46">
        <v>4.75</v>
      </c>
      <c r="AA13" s="44">
        <v>62.268313953488374</v>
      </c>
      <c r="AB13" s="24"/>
      <c r="AC13" s="15"/>
    </row>
    <row r="14" spans="2:29" s="16" customFormat="1" ht="15.75">
      <c r="B14" s="37">
        <v>11</v>
      </c>
      <c r="C14" s="49">
        <v>163959</v>
      </c>
      <c r="D14" s="50">
        <v>1214190109</v>
      </c>
      <c r="E14" s="51" t="s">
        <v>473</v>
      </c>
      <c r="F14" s="52" t="s">
        <v>80</v>
      </c>
      <c r="G14" s="53" t="s">
        <v>600</v>
      </c>
      <c r="H14" s="51" t="s">
        <v>578</v>
      </c>
      <c r="I14" s="52" t="s">
        <v>610</v>
      </c>
      <c r="J14" s="54" t="s">
        <v>607</v>
      </c>
      <c r="K14" s="54"/>
      <c r="L14" s="55" t="s">
        <v>317</v>
      </c>
      <c r="M14" s="55" t="s">
        <v>19</v>
      </c>
      <c r="N14" s="56">
        <f t="shared" si="0"/>
        <v>7.216666666666667</v>
      </c>
      <c r="O14" s="50" t="s">
        <v>162</v>
      </c>
      <c r="P14" s="50" t="s">
        <v>15</v>
      </c>
      <c r="Q14" s="57">
        <f t="shared" si="1"/>
        <v>14.68</v>
      </c>
      <c r="R14" s="58" t="s">
        <v>646</v>
      </c>
      <c r="S14" s="59" t="s">
        <v>635</v>
      </c>
      <c r="T14" s="50">
        <v>0</v>
      </c>
      <c r="U14" s="50">
        <v>30</v>
      </c>
      <c r="V14" s="50">
        <v>0</v>
      </c>
      <c r="W14" s="50">
        <v>0</v>
      </c>
      <c r="X14" s="50">
        <v>5</v>
      </c>
      <c r="Y14" s="50">
        <v>0</v>
      </c>
      <c r="Z14" s="58">
        <v>5.25</v>
      </c>
      <c r="AA14" s="56">
        <v>62.14666666666667</v>
      </c>
      <c r="AB14" s="32"/>
      <c r="AC14" s="15"/>
    </row>
    <row r="15" spans="2:29" s="12" customFormat="1" ht="15.75">
      <c r="B15" s="37">
        <v>12</v>
      </c>
      <c r="C15" s="38">
        <v>162444</v>
      </c>
      <c r="D15" s="35">
        <v>1214190178</v>
      </c>
      <c r="E15" s="39" t="s">
        <v>452</v>
      </c>
      <c r="F15" s="40" t="s">
        <v>318</v>
      </c>
      <c r="G15" s="41" t="s">
        <v>601</v>
      </c>
      <c r="H15" s="39" t="s">
        <v>553</v>
      </c>
      <c r="I15" s="40" t="s">
        <v>610</v>
      </c>
      <c r="J15" s="42" t="s">
        <v>607</v>
      </c>
      <c r="K15" s="42"/>
      <c r="L15" s="43" t="s">
        <v>319</v>
      </c>
      <c r="M15" s="43" t="s">
        <v>27</v>
      </c>
      <c r="N15" s="44">
        <f t="shared" si="0"/>
        <v>7.786363636363637</v>
      </c>
      <c r="O15" s="35" t="s">
        <v>211</v>
      </c>
      <c r="P15" s="35" t="s">
        <v>15</v>
      </c>
      <c r="Q15" s="45">
        <f t="shared" si="1"/>
        <v>13.360000000000001</v>
      </c>
      <c r="R15" s="37">
        <v>49</v>
      </c>
      <c r="S15" s="47" t="s">
        <v>638</v>
      </c>
      <c r="T15" s="35">
        <v>0</v>
      </c>
      <c r="U15" s="35">
        <v>30</v>
      </c>
      <c r="V15" s="35" t="s">
        <v>132</v>
      </c>
      <c r="W15" s="35">
        <v>0</v>
      </c>
      <c r="X15" s="35">
        <v>5</v>
      </c>
      <c r="Y15" s="35">
        <v>0</v>
      </c>
      <c r="Z15" s="37">
        <v>5.75</v>
      </c>
      <c r="AA15" s="44">
        <v>61.89636363636364</v>
      </c>
      <c r="AB15" s="24"/>
      <c r="AC15" s="5"/>
    </row>
    <row r="16" spans="2:29" s="16" customFormat="1" ht="15.75">
      <c r="B16" s="37">
        <v>13</v>
      </c>
      <c r="C16" s="38">
        <v>160929</v>
      </c>
      <c r="D16" s="35">
        <v>1214190135</v>
      </c>
      <c r="E16" s="39" t="s">
        <v>218</v>
      </c>
      <c r="F16" s="40" t="s">
        <v>387</v>
      </c>
      <c r="G16" s="41" t="s">
        <v>600</v>
      </c>
      <c r="H16" s="39" t="s">
        <v>592</v>
      </c>
      <c r="I16" s="40" t="s">
        <v>610</v>
      </c>
      <c r="J16" s="42" t="s">
        <v>607</v>
      </c>
      <c r="K16" s="42"/>
      <c r="L16" s="43" t="s">
        <v>177</v>
      </c>
      <c r="M16" s="43" t="s">
        <v>19</v>
      </c>
      <c r="N16" s="44">
        <f t="shared" si="0"/>
        <v>7.529166666666667</v>
      </c>
      <c r="O16" s="35" t="s">
        <v>280</v>
      </c>
      <c r="P16" s="35" t="s">
        <v>32</v>
      </c>
      <c r="Q16" s="45">
        <f t="shared" si="1"/>
        <v>14.865116279069767</v>
      </c>
      <c r="R16" s="37">
        <v>51</v>
      </c>
      <c r="S16" s="47" t="s">
        <v>132</v>
      </c>
      <c r="T16" s="35">
        <v>0</v>
      </c>
      <c r="U16" s="35">
        <v>30</v>
      </c>
      <c r="V16" s="35" t="s">
        <v>132</v>
      </c>
      <c r="W16" s="35">
        <v>0</v>
      </c>
      <c r="X16" s="35">
        <v>5</v>
      </c>
      <c r="Y16" s="35">
        <v>0</v>
      </c>
      <c r="Z16" s="37">
        <v>4.5</v>
      </c>
      <c r="AA16" s="44">
        <v>61.894282945736435</v>
      </c>
      <c r="AB16" s="24"/>
      <c r="AC16" s="15"/>
    </row>
    <row r="17" spans="2:29" s="16" customFormat="1" ht="15.75">
      <c r="B17" s="37">
        <v>14</v>
      </c>
      <c r="C17" s="38">
        <v>164168</v>
      </c>
      <c r="D17" s="35">
        <v>1214190060</v>
      </c>
      <c r="E17" s="39" t="s">
        <v>92</v>
      </c>
      <c r="F17" s="40" t="s">
        <v>369</v>
      </c>
      <c r="G17" s="41" t="s">
        <v>600</v>
      </c>
      <c r="H17" s="39" t="s">
        <v>583</v>
      </c>
      <c r="I17" s="40" t="s">
        <v>610</v>
      </c>
      <c r="J17" s="42" t="s">
        <v>607</v>
      </c>
      <c r="K17" s="42"/>
      <c r="L17" s="43" t="s">
        <v>255</v>
      </c>
      <c r="M17" s="43" t="s">
        <v>15</v>
      </c>
      <c r="N17" s="44">
        <f t="shared" si="0"/>
        <v>7.49</v>
      </c>
      <c r="O17" s="35" t="s">
        <v>101</v>
      </c>
      <c r="P17" s="35" t="s">
        <v>15</v>
      </c>
      <c r="Q17" s="45">
        <f t="shared" si="1"/>
        <v>13.78</v>
      </c>
      <c r="R17" s="46" t="s">
        <v>646</v>
      </c>
      <c r="S17" s="47" t="s">
        <v>635</v>
      </c>
      <c r="T17" s="35">
        <v>0</v>
      </c>
      <c r="U17" s="35">
        <v>30</v>
      </c>
      <c r="V17" s="35" t="s">
        <v>132</v>
      </c>
      <c r="W17" s="35" t="s">
        <v>132</v>
      </c>
      <c r="X17" s="35">
        <v>5</v>
      </c>
      <c r="Y17" s="35">
        <v>0</v>
      </c>
      <c r="Z17" s="46">
        <v>5.5</v>
      </c>
      <c r="AA17" s="44">
        <v>61.769999999999996</v>
      </c>
      <c r="AB17" s="24"/>
      <c r="AC17" s="15"/>
    </row>
    <row r="18" spans="2:29" s="16" customFormat="1" ht="15.75">
      <c r="B18" s="37">
        <v>15</v>
      </c>
      <c r="C18" s="38">
        <v>163999</v>
      </c>
      <c r="D18" s="35">
        <v>1214190070</v>
      </c>
      <c r="E18" s="39" t="s">
        <v>35</v>
      </c>
      <c r="F18" s="40" t="s">
        <v>40</v>
      </c>
      <c r="G18" s="41" t="s">
        <v>600</v>
      </c>
      <c r="H18" s="39" t="s">
        <v>505</v>
      </c>
      <c r="I18" s="40" t="s">
        <v>610</v>
      </c>
      <c r="J18" s="42" t="s">
        <v>606</v>
      </c>
      <c r="K18" s="42"/>
      <c r="L18" s="43" t="s">
        <v>248</v>
      </c>
      <c r="M18" s="43" t="s">
        <v>19</v>
      </c>
      <c r="N18" s="44">
        <f t="shared" si="0"/>
        <v>5.933333333333334</v>
      </c>
      <c r="O18" s="35" t="s">
        <v>175</v>
      </c>
      <c r="P18" s="35" t="s">
        <v>15</v>
      </c>
      <c r="Q18" s="45">
        <f t="shared" si="1"/>
        <v>14.04</v>
      </c>
      <c r="R18" s="46">
        <v>55</v>
      </c>
      <c r="S18" s="47" t="s">
        <v>132</v>
      </c>
      <c r="T18" s="35">
        <v>0</v>
      </c>
      <c r="U18" s="35">
        <v>30</v>
      </c>
      <c r="V18" s="35">
        <v>0</v>
      </c>
      <c r="W18" s="35">
        <v>0</v>
      </c>
      <c r="X18" s="35">
        <v>5</v>
      </c>
      <c r="Y18" s="35">
        <v>0</v>
      </c>
      <c r="Z18" s="46">
        <v>6.75</v>
      </c>
      <c r="AA18" s="44">
        <v>61.72333333333333</v>
      </c>
      <c r="AB18" s="24" t="s">
        <v>643</v>
      </c>
      <c r="AC18" s="15"/>
    </row>
    <row r="19" spans="2:29" s="16" customFormat="1" ht="15.75">
      <c r="B19" s="37">
        <v>16</v>
      </c>
      <c r="C19" s="38">
        <v>164775</v>
      </c>
      <c r="D19" s="35">
        <v>1214190207</v>
      </c>
      <c r="E19" s="39" t="s">
        <v>474</v>
      </c>
      <c r="F19" s="40" t="s">
        <v>243</v>
      </c>
      <c r="G19" s="41" t="s">
        <v>600</v>
      </c>
      <c r="H19" s="39" t="s">
        <v>579</v>
      </c>
      <c r="I19" s="40" t="s">
        <v>610</v>
      </c>
      <c r="J19" s="42" t="s">
        <v>607</v>
      </c>
      <c r="K19" s="42"/>
      <c r="L19" s="43" t="s">
        <v>242</v>
      </c>
      <c r="M19" s="43" t="s">
        <v>7</v>
      </c>
      <c r="N19" s="44">
        <f t="shared" si="0"/>
        <v>7.175000000000001</v>
      </c>
      <c r="O19" s="35" t="s">
        <v>268</v>
      </c>
      <c r="P19" s="35" t="s">
        <v>15</v>
      </c>
      <c r="Q19" s="45">
        <f t="shared" si="1"/>
        <v>12.96</v>
      </c>
      <c r="R19" s="46" t="s">
        <v>646</v>
      </c>
      <c r="S19" s="47" t="s">
        <v>132</v>
      </c>
      <c r="T19" s="35">
        <v>0</v>
      </c>
      <c r="U19" s="35">
        <v>30</v>
      </c>
      <c r="V19" s="35">
        <v>0</v>
      </c>
      <c r="W19" s="35">
        <v>0</v>
      </c>
      <c r="X19" s="35">
        <v>5</v>
      </c>
      <c r="Y19" s="35">
        <v>0</v>
      </c>
      <c r="Z19" s="46">
        <v>6.5</v>
      </c>
      <c r="AA19" s="44">
        <v>61.635000000000005</v>
      </c>
      <c r="AB19" s="24"/>
      <c r="AC19" s="15"/>
    </row>
    <row r="20" spans="2:29" s="16" customFormat="1" ht="15.75">
      <c r="B20" s="37">
        <v>17</v>
      </c>
      <c r="C20" s="38">
        <v>159827</v>
      </c>
      <c r="D20" s="35">
        <v>1214190044</v>
      </c>
      <c r="E20" s="39" t="s">
        <v>414</v>
      </c>
      <c r="F20" s="40" t="s">
        <v>131</v>
      </c>
      <c r="G20" s="41" t="s">
        <v>601</v>
      </c>
      <c r="H20" s="39" t="s">
        <v>502</v>
      </c>
      <c r="I20" s="40" t="s">
        <v>610</v>
      </c>
      <c r="J20" s="42" t="s">
        <v>607</v>
      </c>
      <c r="K20" s="42"/>
      <c r="L20" s="43" t="s">
        <v>57</v>
      </c>
      <c r="M20" s="43" t="s">
        <v>50</v>
      </c>
      <c r="N20" s="44">
        <f t="shared" si="0"/>
        <v>7.092857142857143</v>
      </c>
      <c r="O20" s="35" t="s">
        <v>133</v>
      </c>
      <c r="P20" s="35" t="s">
        <v>24</v>
      </c>
      <c r="Q20" s="45">
        <f t="shared" si="1"/>
        <v>13.7375</v>
      </c>
      <c r="R20" s="46" t="s">
        <v>646</v>
      </c>
      <c r="S20" s="47" t="s">
        <v>635</v>
      </c>
      <c r="T20" s="35">
        <v>35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6">
        <v>5.75</v>
      </c>
      <c r="AA20" s="44">
        <v>61.580357142857146</v>
      </c>
      <c r="AB20" s="24"/>
      <c r="AC20" s="15"/>
    </row>
    <row r="21" spans="2:29" s="16" customFormat="1" ht="15.75">
      <c r="B21" s="37">
        <v>18</v>
      </c>
      <c r="C21" s="38">
        <v>164281</v>
      </c>
      <c r="D21" s="35">
        <v>1214190185</v>
      </c>
      <c r="E21" s="39" t="s">
        <v>422</v>
      </c>
      <c r="F21" s="40" t="s">
        <v>214</v>
      </c>
      <c r="G21" s="41" t="s">
        <v>600</v>
      </c>
      <c r="H21" s="39" t="s">
        <v>517</v>
      </c>
      <c r="I21" s="40" t="s">
        <v>610</v>
      </c>
      <c r="J21" s="42" t="s">
        <v>605</v>
      </c>
      <c r="K21" s="42"/>
      <c r="L21" s="43" t="s">
        <v>233</v>
      </c>
      <c r="M21" s="43" t="s">
        <v>7</v>
      </c>
      <c r="N21" s="44">
        <f t="shared" si="0"/>
        <v>6.875</v>
      </c>
      <c r="O21" s="35" t="s">
        <v>72</v>
      </c>
      <c r="P21" s="35" t="s">
        <v>15</v>
      </c>
      <c r="Q21" s="45">
        <f t="shared" si="1"/>
        <v>14.41</v>
      </c>
      <c r="R21" s="37" t="s">
        <v>646</v>
      </c>
      <c r="S21" s="47" t="s">
        <v>635</v>
      </c>
      <c r="T21" s="35">
        <v>0</v>
      </c>
      <c r="U21" s="35">
        <v>30</v>
      </c>
      <c r="V21" s="35">
        <v>0</v>
      </c>
      <c r="W21" s="35">
        <v>0</v>
      </c>
      <c r="X21" s="35">
        <v>0</v>
      </c>
      <c r="Y21" s="35">
        <v>0</v>
      </c>
      <c r="Z21" s="37">
        <v>4.5</v>
      </c>
      <c r="AA21" s="44">
        <v>61.43</v>
      </c>
      <c r="AB21" s="34"/>
      <c r="AC21" s="15"/>
    </row>
    <row r="22" spans="2:29" s="16" customFormat="1" ht="15.75">
      <c r="B22" s="37">
        <v>19</v>
      </c>
      <c r="C22" s="49">
        <v>164744</v>
      </c>
      <c r="D22" s="50">
        <v>1214190112</v>
      </c>
      <c r="E22" s="51" t="s">
        <v>309</v>
      </c>
      <c r="F22" s="52" t="s">
        <v>123</v>
      </c>
      <c r="G22" s="53" t="s">
        <v>600</v>
      </c>
      <c r="H22" s="51" t="s">
        <v>521</v>
      </c>
      <c r="I22" s="52" t="s">
        <v>610</v>
      </c>
      <c r="J22" s="54" t="s">
        <v>607</v>
      </c>
      <c r="K22" s="54"/>
      <c r="L22" s="55" t="s">
        <v>367</v>
      </c>
      <c r="M22" s="55" t="s">
        <v>19</v>
      </c>
      <c r="N22" s="56">
        <f t="shared" si="0"/>
        <v>7.208333333333333</v>
      </c>
      <c r="O22" s="50" t="s">
        <v>232</v>
      </c>
      <c r="P22" s="50" t="s">
        <v>15</v>
      </c>
      <c r="Q22" s="57">
        <f t="shared" si="1"/>
        <v>13.600000000000001</v>
      </c>
      <c r="R22" s="58" t="s">
        <v>646</v>
      </c>
      <c r="S22" s="59" t="s">
        <v>635</v>
      </c>
      <c r="T22" s="50">
        <v>35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8">
        <v>5.5</v>
      </c>
      <c r="AA22" s="56">
        <v>61.30833333333334</v>
      </c>
      <c r="AB22" s="32"/>
      <c r="AC22" s="15"/>
    </row>
    <row r="23" spans="2:29" s="16" customFormat="1" ht="15.75">
      <c r="B23" s="37">
        <v>20</v>
      </c>
      <c r="C23" s="38">
        <v>164128</v>
      </c>
      <c r="D23" s="35">
        <v>1214190203</v>
      </c>
      <c r="E23" s="39" t="s">
        <v>466</v>
      </c>
      <c r="F23" s="40" t="s">
        <v>311</v>
      </c>
      <c r="G23" s="41" t="s">
        <v>600</v>
      </c>
      <c r="H23" s="39" t="s">
        <v>568</v>
      </c>
      <c r="I23" s="40" t="s">
        <v>610</v>
      </c>
      <c r="J23" s="42" t="s">
        <v>607</v>
      </c>
      <c r="K23" s="42"/>
      <c r="L23" s="43" t="s">
        <v>263</v>
      </c>
      <c r="M23" s="43" t="s">
        <v>7</v>
      </c>
      <c r="N23" s="44">
        <f t="shared" si="0"/>
        <v>6.841666666666667</v>
      </c>
      <c r="O23" s="35" t="s">
        <v>113</v>
      </c>
      <c r="P23" s="35" t="s">
        <v>2</v>
      </c>
      <c r="Q23" s="45">
        <f t="shared" si="1"/>
        <v>14.82</v>
      </c>
      <c r="R23" s="46" t="s">
        <v>646</v>
      </c>
      <c r="S23" s="47" t="s">
        <v>132</v>
      </c>
      <c r="T23" s="35">
        <v>0</v>
      </c>
      <c r="U23" s="35">
        <v>30</v>
      </c>
      <c r="V23" s="35">
        <v>0</v>
      </c>
      <c r="W23" s="35">
        <v>0</v>
      </c>
      <c r="X23" s="35">
        <v>5</v>
      </c>
      <c r="Y23" s="35">
        <v>0</v>
      </c>
      <c r="Z23" s="46">
        <v>4.25</v>
      </c>
      <c r="AA23" s="44">
        <v>60.91166666666667</v>
      </c>
      <c r="AB23" s="24"/>
      <c r="AC23" s="15"/>
    </row>
    <row r="24" spans="2:29" s="16" customFormat="1" ht="15.75">
      <c r="B24" s="37">
        <v>21</v>
      </c>
      <c r="C24" s="38">
        <v>164560</v>
      </c>
      <c r="D24" s="35">
        <v>1214190017</v>
      </c>
      <c r="E24" s="39" t="s">
        <v>477</v>
      </c>
      <c r="F24" s="40" t="s">
        <v>382</v>
      </c>
      <c r="G24" s="41" t="s">
        <v>600</v>
      </c>
      <c r="H24" s="39" t="s">
        <v>585</v>
      </c>
      <c r="I24" s="40" t="s">
        <v>610</v>
      </c>
      <c r="J24" s="42" t="s">
        <v>607</v>
      </c>
      <c r="K24" s="42"/>
      <c r="L24" s="43" t="s">
        <v>98</v>
      </c>
      <c r="M24" s="43" t="s">
        <v>7</v>
      </c>
      <c r="N24" s="44">
        <f t="shared" si="0"/>
        <v>7.35</v>
      </c>
      <c r="O24" s="35" t="s">
        <v>253</v>
      </c>
      <c r="P24" s="35" t="s">
        <v>15</v>
      </c>
      <c r="Q24" s="45">
        <f t="shared" si="1"/>
        <v>13.56</v>
      </c>
      <c r="R24" s="46">
        <v>53</v>
      </c>
      <c r="S24" s="47" t="s">
        <v>132</v>
      </c>
      <c r="T24" s="35">
        <v>0</v>
      </c>
      <c r="U24" s="35">
        <v>30</v>
      </c>
      <c r="V24" s="35">
        <v>0</v>
      </c>
      <c r="W24" s="35">
        <v>0</v>
      </c>
      <c r="X24" s="35">
        <v>5</v>
      </c>
      <c r="Y24" s="35">
        <v>0</v>
      </c>
      <c r="Z24" s="46">
        <v>4.5</v>
      </c>
      <c r="AA24" s="44">
        <v>60.41</v>
      </c>
      <c r="AB24" s="24"/>
      <c r="AC24" s="15"/>
    </row>
    <row r="25" spans="2:29" s="16" customFormat="1" ht="15.75">
      <c r="B25" s="37">
        <v>22</v>
      </c>
      <c r="C25" s="49">
        <v>164273</v>
      </c>
      <c r="D25" s="50">
        <v>1214190106</v>
      </c>
      <c r="E25" s="51" t="s">
        <v>430</v>
      </c>
      <c r="F25" s="52" t="s">
        <v>361</v>
      </c>
      <c r="G25" s="53" t="s">
        <v>600</v>
      </c>
      <c r="H25" s="51" t="s">
        <v>570</v>
      </c>
      <c r="I25" s="52" t="s">
        <v>610</v>
      </c>
      <c r="J25" s="54" t="s">
        <v>607</v>
      </c>
      <c r="K25" s="54"/>
      <c r="L25" s="55" t="s">
        <v>190</v>
      </c>
      <c r="M25" s="55" t="s">
        <v>7</v>
      </c>
      <c r="N25" s="56">
        <f t="shared" si="0"/>
        <v>6.416666666666667</v>
      </c>
      <c r="O25" s="50" t="s">
        <v>264</v>
      </c>
      <c r="P25" s="50" t="s">
        <v>2</v>
      </c>
      <c r="Q25" s="57">
        <f t="shared" si="1"/>
        <v>13.48</v>
      </c>
      <c r="R25" s="58" t="s">
        <v>646</v>
      </c>
      <c r="S25" s="59" t="s">
        <v>635</v>
      </c>
      <c r="T25" s="50">
        <v>0</v>
      </c>
      <c r="U25" s="50">
        <v>30</v>
      </c>
      <c r="V25" s="50" t="s">
        <v>132</v>
      </c>
      <c r="W25" s="50">
        <v>0</v>
      </c>
      <c r="X25" s="50">
        <v>5</v>
      </c>
      <c r="Y25" s="50">
        <v>0</v>
      </c>
      <c r="Z25" s="58">
        <v>5.5</v>
      </c>
      <c r="AA25" s="56">
        <v>60.39666666666667</v>
      </c>
      <c r="AB25" s="24"/>
      <c r="AC25" s="15"/>
    </row>
    <row r="26" spans="2:29" s="16" customFormat="1" ht="15.75">
      <c r="B26" s="37">
        <v>23</v>
      </c>
      <c r="C26" s="38">
        <v>161473</v>
      </c>
      <c r="D26" s="35">
        <v>1214190066</v>
      </c>
      <c r="E26" s="39" t="s">
        <v>443</v>
      </c>
      <c r="F26" s="40" t="s">
        <v>249</v>
      </c>
      <c r="G26" s="41" t="s">
        <v>600</v>
      </c>
      <c r="H26" s="39" t="s">
        <v>545</v>
      </c>
      <c r="I26" s="40" t="s">
        <v>610</v>
      </c>
      <c r="J26" s="42" t="s">
        <v>607</v>
      </c>
      <c r="K26" s="42"/>
      <c r="L26" s="43" t="s">
        <v>265</v>
      </c>
      <c r="M26" s="43" t="s">
        <v>7</v>
      </c>
      <c r="N26" s="44">
        <f t="shared" si="0"/>
        <v>6.566666666666666</v>
      </c>
      <c r="O26" s="35" t="s">
        <v>254</v>
      </c>
      <c r="P26" s="35" t="s">
        <v>15</v>
      </c>
      <c r="Q26" s="45">
        <f t="shared" si="1"/>
        <v>14.13</v>
      </c>
      <c r="R26" s="37">
        <v>49</v>
      </c>
      <c r="S26" s="47" t="s">
        <v>638</v>
      </c>
      <c r="T26" s="35">
        <v>0</v>
      </c>
      <c r="U26" s="35">
        <v>30</v>
      </c>
      <c r="V26" s="35">
        <v>0</v>
      </c>
      <c r="W26" s="35">
        <v>0</v>
      </c>
      <c r="X26" s="35">
        <v>5</v>
      </c>
      <c r="Y26" s="35">
        <v>0</v>
      </c>
      <c r="Z26" s="37">
        <v>4.5</v>
      </c>
      <c r="AA26" s="44">
        <v>60.196666666666665</v>
      </c>
      <c r="AB26" s="24"/>
      <c r="AC26" s="15"/>
    </row>
    <row r="27" spans="2:29" s="16" customFormat="1" ht="15.75">
      <c r="B27" s="37">
        <v>24</v>
      </c>
      <c r="C27" s="38">
        <v>162852</v>
      </c>
      <c r="D27" s="35">
        <v>1214190171</v>
      </c>
      <c r="E27" s="39" t="s">
        <v>425</v>
      </c>
      <c r="F27" s="40" t="s">
        <v>210</v>
      </c>
      <c r="G27" s="41" t="s">
        <v>601</v>
      </c>
      <c r="H27" s="39" t="s">
        <v>507</v>
      </c>
      <c r="I27" s="40" t="s">
        <v>610</v>
      </c>
      <c r="J27" s="42" t="s">
        <v>607</v>
      </c>
      <c r="K27" s="42"/>
      <c r="L27" s="43" t="s">
        <v>316</v>
      </c>
      <c r="M27" s="43" t="s">
        <v>27</v>
      </c>
      <c r="N27" s="44">
        <f t="shared" si="0"/>
        <v>8.4</v>
      </c>
      <c r="O27" s="35" t="s">
        <v>259</v>
      </c>
      <c r="P27" s="35" t="s">
        <v>15</v>
      </c>
      <c r="Q27" s="45">
        <f t="shared" si="1"/>
        <v>14.26</v>
      </c>
      <c r="R27" s="37">
        <v>52</v>
      </c>
      <c r="S27" s="47" t="s">
        <v>132</v>
      </c>
      <c r="T27" s="35">
        <v>0</v>
      </c>
      <c r="U27" s="35">
        <v>30</v>
      </c>
      <c r="V27" s="35">
        <v>0</v>
      </c>
      <c r="W27" s="35">
        <v>0</v>
      </c>
      <c r="X27" s="35">
        <v>0</v>
      </c>
      <c r="Y27" s="35">
        <v>0</v>
      </c>
      <c r="Z27" s="37">
        <v>7.25</v>
      </c>
      <c r="AA27" s="44">
        <v>59.91</v>
      </c>
      <c r="AB27" s="24"/>
      <c r="AC27" s="15"/>
    </row>
    <row r="28" spans="2:29" s="16" customFormat="1" ht="15.75">
      <c r="B28" s="37">
        <v>25</v>
      </c>
      <c r="C28" s="38">
        <v>164621</v>
      </c>
      <c r="D28" s="35">
        <v>1214190122</v>
      </c>
      <c r="E28" s="39" t="s">
        <v>482</v>
      </c>
      <c r="F28" s="40" t="s">
        <v>109</v>
      </c>
      <c r="G28" s="41" t="s">
        <v>601</v>
      </c>
      <c r="H28" s="39" t="s">
        <v>587</v>
      </c>
      <c r="I28" s="40" t="s">
        <v>610</v>
      </c>
      <c r="J28" s="42" t="s">
        <v>607</v>
      </c>
      <c r="K28" s="42" t="s">
        <v>645</v>
      </c>
      <c r="L28" s="43" t="s">
        <v>275</v>
      </c>
      <c r="M28" s="43" t="s">
        <v>27</v>
      </c>
      <c r="N28" s="44">
        <f t="shared" si="0"/>
        <v>7.295454545454545</v>
      </c>
      <c r="O28" s="2">
        <v>1147</v>
      </c>
      <c r="P28" s="2" t="s">
        <v>15</v>
      </c>
      <c r="Q28" s="60">
        <f t="shared" si="1"/>
        <v>11.47</v>
      </c>
      <c r="R28" s="37">
        <v>57</v>
      </c>
      <c r="S28" s="47" t="s">
        <v>132</v>
      </c>
      <c r="T28" s="35">
        <v>0</v>
      </c>
      <c r="U28" s="35">
        <v>30</v>
      </c>
      <c r="V28" s="35">
        <v>0</v>
      </c>
      <c r="W28" s="35">
        <v>0</v>
      </c>
      <c r="X28" s="35">
        <v>5</v>
      </c>
      <c r="Y28" s="35">
        <v>0</v>
      </c>
      <c r="Z28" s="37">
        <v>6</v>
      </c>
      <c r="AA28" s="44">
        <v>59.765454545454546</v>
      </c>
      <c r="AB28" s="24"/>
      <c r="AC28" s="15"/>
    </row>
    <row r="29" spans="2:29" s="16" customFormat="1" ht="15.75">
      <c r="B29" s="37">
        <v>26</v>
      </c>
      <c r="C29" s="38">
        <v>160980</v>
      </c>
      <c r="D29" s="35">
        <v>1214190214</v>
      </c>
      <c r="E29" s="39" t="s">
        <v>440</v>
      </c>
      <c r="F29" s="40" t="s">
        <v>84</v>
      </c>
      <c r="G29" s="41" t="s">
        <v>601</v>
      </c>
      <c r="H29" s="39" t="s">
        <v>542</v>
      </c>
      <c r="I29" s="40" t="s">
        <v>610</v>
      </c>
      <c r="J29" s="42" t="s">
        <v>605</v>
      </c>
      <c r="K29" s="42"/>
      <c r="L29" s="43" t="s">
        <v>146</v>
      </c>
      <c r="M29" s="43" t="s">
        <v>19</v>
      </c>
      <c r="N29" s="44">
        <f t="shared" si="0"/>
        <v>7.041666666666667</v>
      </c>
      <c r="O29" s="35" t="s">
        <v>88</v>
      </c>
      <c r="P29" s="35" t="s">
        <v>15</v>
      </c>
      <c r="Q29" s="45">
        <f t="shared" si="1"/>
        <v>13.129999999999999</v>
      </c>
      <c r="R29" s="46">
        <v>48</v>
      </c>
      <c r="S29" s="47" t="s">
        <v>132</v>
      </c>
      <c r="T29" s="35">
        <v>0</v>
      </c>
      <c r="U29" s="35">
        <v>30</v>
      </c>
      <c r="V29" s="35">
        <v>0</v>
      </c>
      <c r="W29" s="35">
        <v>0</v>
      </c>
      <c r="X29" s="35">
        <v>5</v>
      </c>
      <c r="Y29" s="35">
        <v>0</v>
      </c>
      <c r="Z29" s="46">
        <v>4.5</v>
      </c>
      <c r="AA29" s="44">
        <v>59.67166666666667</v>
      </c>
      <c r="AB29" s="24"/>
      <c r="AC29" s="15"/>
    </row>
    <row r="30" spans="2:29" s="16" customFormat="1" ht="15.75">
      <c r="B30" s="37">
        <v>27</v>
      </c>
      <c r="C30" s="38">
        <v>163372</v>
      </c>
      <c r="D30" s="35">
        <v>1214190141</v>
      </c>
      <c r="E30" s="39" t="s">
        <v>23</v>
      </c>
      <c r="F30" s="40" t="s">
        <v>346</v>
      </c>
      <c r="G30" s="41" t="s">
        <v>600</v>
      </c>
      <c r="H30" s="39" t="s">
        <v>494</v>
      </c>
      <c r="I30" s="40" t="s">
        <v>610</v>
      </c>
      <c r="J30" s="42" t="s">
        <v>605</v>
      </c>
      <c r="K30" s="42"/>
      <c r="L30" s="43" t="s">
        <v>239</v>
      </c>
      <c r="M30" s="43" t="s">
        <v>19</v>
      </c>
      <c r="N30" s="44">
        <f t="shared" si="0"/>
        <v>6.3375</v>
      </c>
      <c r="O30" s="35" t="s">
        <v>53</v>
      </c>
      <c r="P30" s="35" t="s">
        <v>4</v>
      </c>
      <c r="Q30" s="45">
        <f t="shared" si="1"/>
        <v>13.4</v>
      </c>
      <c r="R30" s="37" t="s">
        <v>646</v>
      </c>
      <c r="S30" s="47" t="s">
        <v>635</v>
      </c>
      <c r="T30" s="35">
        <v>35</v>
      </c>
      <c r="U30" s="35" t="s">
        <v>132</v>
      </c>
      <c r="V30" s="35">
        <v>0</v>
      </c>
      <c r="W30" s="35">
        <v>0</v>
      </c>
      <c r="X30" s="35">
        <v>0</v>
      </c>
      <c r="Y30" s="35">
        <v>0</v>
      </c>
      <c r="Z30" s="37">
        <v>4.75</v>
      </c>
      <c r="AA30" s="44">
        <v>59.4875</v>
      </c>
      <c r="AB30" s="26"/>
      <c r="AC30" s="15"/>
    </row>
    <row r="31" spans="2:29" s="16" customFormat="1" ht="15.75">
      <c r="B31" s="37">
        <v>28</v>
      </c>
      <c r="C31" s="38">
        <v>163845</v>
      </c>
      <c r="D31" s="35">
        <v>1214190045</v>
      </c>
      <c r="E31" s="39" t="s">
        <v>631</v>
      </c>
      <c r="F31" s="40" t="s">
        <v>235</v>
      </c>
      <c r="G31" s="41" t="s">
        <v>601</v>
      </c>
      <c r="H31" s="39" t="s">
        <v>577</v>
      </c>
      <c r="I31" s="40" t="s">
        <v>610</v>
      </c>
      <c r="J31" s="42" t="s">
        <v>607</v>
      </c>
      <c r="K31" s="42"/>
      <c r="L31" s="43" t="s">
        <v>237</v>
      </c>
      <c r="M31" s="43" t="s">
        <v>7</v>
      </c>
      <c r="N31" s="44">
        <f t="shared" si="0"/>
        <v>6.3</v>
      </c>
      <c r="O31" s="35" t="s">
        <v>244</v>
      </c>
      <c r="P31" s="35" t="s">
        <v>2</v>
      </c>
      <c r="Q31" s="45">
        <f t="shared" si="1"/>
        <v>13.919999999999998</v>
      </c>
      <c r="R31" s="46">
        <v>44</v>
      </c>
      <c r="S31" s="47" t="s">
        <v>638</v>
      </c>
      <c r="T31" s="35">
        <v>0</v>
      </c>
      <c r="U31" s="35">
        <v>30</v>
      </c>
      <c r="V31" s="35">
        <v>0</v>
      </c>
      <c r="W31" s="35" t="s">
        <v>132</v>
      </c>
      <c r="X31" s="35">
        <v>5</v>
      </c>
      <c r="Y31" s="35">
        <v>0</v>
      </c>
      <c r="Z31" s="46">
        <v>4</v>
      </c>
      <c r="AA31" s="44">
        <v>59.22</v>
      </c>
      <c r="AB31" s="24"/>
      <c r="AC31" s="15"/>
    </row>
    <row r="32" spans="2:29" s="16" customFormat="1" ht="15.75">
      <c r="B32" s="37">
        <v>29</v>
      </c>
      <c r="C32" s="38">
        <v>163693</v>
      </c>
      <c r="D32" s="35">
        <v>1214190083</v>
      </c>
      <c r="E32" s="39" t="s">
        <v>186</v>
      </c>
      <c r="F32" s="40" t="s">
        <v>187</v>
      </c>
      <c r="G32" s="41" t="s">
        <v>600</v>
      </c>
      <c r="H32" s="39" t="s">
        <v>537</v>
      </c>
      <c r="I32" s="40" t="s">
        <v>610</v>
      </c>
      <c r="J32" s="42" t="s">
        <v>608</v>
      </c>
      <c r="K32" s="42"/>
      <c r="L32" s="43" t="s">
        <v>161</v>
      </c>
      <c r="M32" s="43" t="s">
        <v>19</v>
      </c>
      <c r="N32" s="44">
        <f t="shared" si="0"/>
        <v>7.025</v>
      </c>
      <c r="O32" s="35" t="s">
        <v>17</v>
      </c>
      <c r="P32" s="35" t="s">
        <v>15</v>
      </c>
      <c r="Q32" s="45">
        <f t="shared" si="1"/>
        <v>13.18</v>
      </c>
      <c r="R32" s="46" t="s">
        <v>646</v>
      </c>
      <c r="S32" s="47" t="s">
        <v>635</v>
      </c>
      <c r="T32" s="35">
        <v>0</v>
      </c>
      <c r="U32" s="35">
        <v>30</v>
      </c>
      <c r="V32" s="35">
        <v>0</v>
      </c>
      <c r="W32" s="35">
        <v>0</v>
      </c>
      <c r="X32" s="35">
        <v>5</v>
      </c>
      <c r="Y32" s="35">
        <v>0</v>
      </c>
      <c r="Z32" s="46">
        <v>4</v>
      </c>
      <c r="AA32" s="44">
        <v>59.205</v>
      </c>
      <c r="AB32" s="24" t="s">
        <v>639</v>
      </c>
      <c r="AC32" s="15"/>
    </row>
    <row r="33" spans="2:29" s="16" customFormat="1" ht="15.75">
      <c r="B33" s="37">
        <v>30</v>
      </c>
      <c r="C33" s="38">
        <v>164445</v>
      </c>
      <c r="D33" s="35">
        <v>1214190021</v>
      </c>
      <c r="E33" s="39" t="s">
        <v>468</v>
      </c>
      <c r="F33" s="40" t="s">
        <v>204</v>
      </c>
      <c r="G33" s="41" t="s">
        <v>600</v>
      </c>
      <c r="H33" s="39" t="s">
        <v>571</v>
      </c>
      <c r="I33" s="40" t="s">
        <v>610</v>
      </c>
      <c r="J33" s="42" t="s">
        <v>604</v>
      </c>
      <c r="K33" s="42"/>
      <c r="L33" s="43" t="s">
        <v>62</v>
      </c>
      <c r="M33" s="43" t="s">
        <v>27</v>
      </c>
      <c r="N33" s="44">
        <f t="shared" si="0"/>
        <v>7.2272727272727275</v>
      </c>
      <c r="O33" s="35" t="s">
        <v>246</v>
      </c>
      <c r="P33" s="35" t="s">
        <v>15</v>
      </c>
      <c r="Q33" s="45">
        <f t="shared" si="1"/>
        <v>12.969999999999999</v>
      </c>
      <c r="R33" s="46" t="s">
        <v>646</v>
      </c>
      <c r="S33" s="47" t="s">
        <v>635</v>
      </c>
      <c r="T33" s="35">
        <v>0</v>
      </c>
      <c r="U33" s="35">
        <v>30</v>
      </c>
      <c r="V33" s="35">
        <v>0</v>
      </c>
      <c r="W33" s="35">
        <v>0</v>
      </c>
      <c r="X33" s="35">
        <v>5</v>
      </c>
      <c r="Y33" s="35">
        <v>0</v>
      </c>
      <c r="Z33" s="46">
        <v>4</v>
      </c>
      <c r="AA33" s="44">
        <v>59.197272727272725</v>
      </c>
      <c r="AB33" s="66"/>
      <c r="AC33" s="15"/>
    </row>
    <row r="34" spans="2:29" s="16" customFormat="1" ht="15.75">
      <c r="B34" s="37">
        <v>31</v>
      </c>
      <c r="C34" s="38">
        <v>159901</v>
      </c>
      <c r="D34" s="35">
        <v>1214190088</v>
      </c>
      <c r="E34" s="39" t="s">
        <v>116</v>
      </c>
      <c r="F34" s="40" t="s">
        <v>117</v>
      </c>
      <c r="G34" s="41" t="s">
        <v>600</v>
      </c>
      <c r="H34" s="39" t="s">
        <v>532</v>
      </c>
      <c r="I34" s="40" t="s">
        <v>610</v>
      </c>
      <c r="J34" s="42" t="s">
        <v>608</v>
      </c>
      <c r="K34" s="42"/>
      <c r="L34" s="43" t="s">
        <v>118</v>
      </c>
      <c r="M34" s="43" t="s">
        <v>19</v>
      </c>
      <c r="N34" s="44">
        <f t="shared" si="0"/>
        <v>6.5249999999999995</v>
      </c>
      <c r="O34" s="35" t="s">
        <v>119</v>
      </c>
      <c r="P34" s="35" t="s">
        <v>15</v>
      </c>
      <c r="Q34" s="45">
        <f t="shared" si="1"/>
        <v>13.14</v>
      </c>
      <c r="R34" s="46">
        <v>52</v>
      </c>
      <c r="S34" s="47" t="s">
        <v>132</v>
      </c>
      <c r="T34" s="35">
        <v>0</v>
      </c>
      <c r="U34" s="35">
        <v>30</v>
      </c>
      <c r="V34" s="35">
        <v>0</v>
      </c>
      <c r="W34" s="35">
        <v>0</v>
      </c>
      <c r="X34" s="35">
        <v>5</v>
      </c>
      <c r="Y34" s="35">
        <v>0</v>
      </c>
      <c r="Z34" s="46">
        <v>4.5</v>
      </c>
      <c r="AA34" s="44">
        <v>59.165</v>
      </c>
      <c r="AB34" s="24" t="s">
        <v>644</v>
      </c>
      <c r="AC34" s="15"/>
    </row>
    <row r="35" spans="2:29" s="16" customFormat="1" ht="15.75">
      <c r="B35" s="37">
        <v>32</v>
      </c>
      <c r="C35" s="38">
        <v>163613</v>
      </c>
      <c r="D35" s="35">
        <v>1214190145</v>
      </c>
      <c r="E35" s="39" t="s">
        <v>485</v>
      </c>
      <c r="F35" s="40" t="s">
        <v>307</v>
      </c>
      <c r="G35" s="41" t="s">
        <v>600</v>
      </c>
      <c r="H35" s="39" t="s">
        <v>591</v>
      </c>
      <c r="I35" s="40" t="s">
        <v>610</v>
      </c>
      <c r="J35" s="42" t="s">
        <v>605</v>
      </c>
      <c r="K35" s="42"/>
      <c r="L35" s="43" t="s">
        <v>95</v>
      </c>
      <c r="M35" s="43" t="s">
        <v>19</v>
      </c>
      <c r="N35" s="44">
        <f t="shared" si="0"/>
        <v>6.725</v>
      </c>
      <c r="O35" s="35" t="s">
        <v>386</v>
      </c>
      <c r="P35" s="35" t="s">
        <v>15</v>
      </c>
      <c r="Q35" s="45">
        <f t="shared" si="1"/>
        <v>13.17</v>
      </c>
      <c r="R35" s="37" t="s">
        <v>646</v>
      </c>
      <c r="S35" s="47" t="s">
        <v>635</v>
      </c>
      <c r="T35" s="35">
        <v>0</v>
      </c>
      <c r="U35" s="35">
        <v>30</v>
      </c>
      <c r="V35" s="35" t="s">
        <v>132</v>
      </c>
      <c r="W35" s="35">
        <v>0</v>
      </c>
      <c r="X35" s="35">
        <v>5</v>
      </c>
      <c r="Y35" s="35">
        <v>0</v>
      </c>
      <c r="Z35" s="37">
        <v>4</v>
      </c>
      <c r="AA35" s="44">
        <v>58.894999999999996</v>
      </c>
      <c r="AB35" s="24"/>
      <c r="AC35" s="15"/>
    </row>
    <row r="36" spans="2:29" s="16" customFormat="1" ht="15.75">
      <c r="B36" s="37">
        <v>33</v>
      </c>
      <c r="C36" s="38">
        <v>162842</v>
      </c>
      <c r="D36" s="35">
        <v>1214190128</v>
      </c>
      <c r="E36" s="39" t="s">
        <v>438</v>
      </c>
      <c r="F36" s="40" t="s">
        <v>327</v>
      </c>
      <c r="G36" s="41" t="s">
        <v>600</v>
      </c>
      <c r="H36" s="39" t="s">
        <v>539</v>
      </c>
      <c r="I36" s="40" t="s">
        <v>613</v>
      </c>
      <c r="J36" s="42" t="s">
        <v>603</v>
      </c>
      <c r="K36" s="42"/>
      <c r="L36" s="43" t="s">
        <v>81</v>
      </c>
      <c r="M36" s="43" t="s">
        <v>7</v>
      </c>
      <c r="N36" s="44">
        <f aca="true" t="shared" si="2" ref="N36:N67">L36/M36*10</f>
        <v>6.558333333333334</v>
      </c>
      <c r="O36" s="35" t="s">
        <v>137</v>
      </c>
      <c r="P36" s="35" t="s">
        <v>2</v>
      </c>
      <c r="Q36" s="45">
        <f aca="true" t="shared" si="3" ref="Q36:Q67">O36/P36*20</f>
        <v>12.56</v>
      </c>
      <c r="R36" s="37">
        <v>46</v>
      </c>
      <c r="S36" s="47" t="s">
        <v>638</v>
      </c>
      <c r="T36" s="35">
        <v>35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7">
        <v>4.75</v>
      </c>
      <c r="AA36" s="44">
        <v>58.86833333333333</v>
      </c>
      <c r="AB36" s="24"/>
      <c r="AC36" s="15"/>
    </row>
    <row r="37" spans="2:29" s="16" customFormat="1" ht="15.75">
      <c r="B37" s="37">
        <v>34</v>
      </c>
      <c r="C37" s="38">
        <v>164158</v>
      </c>
      <c r="D37" s="35">
        <v>1214190219</v>
      </c>
      <c r="E37" s="39" t="s">
        <v>150</v>
      </c>
      <c r="F37" s="40" t="s">
        <v>241</v>
      </c>
      <c r="G37" s="41" t="s">
        <v>600</v>
      </c>
      <c r="H37" s="39" t="s">
        <v>590</v>
      </c>
      <c r="I37" s="40" t="s">
        <v>610</v>
      </c>
      <c r="J37" s="42" t="s">
        <v>608</v>
      </c>
      <c r="K37" s="42"/>
      <c r="L37" s="43" t="s">
        <v>54</v>
      </c>
      <c r="M37" s="43" t="s">
        <v>7</v>
      </c>
      <c r="N37" s="44">
        <f t="shared" si="2"/>
        <v>6.375</v>
      </c>
      <c r="O37" s="35" t="s">
        <v>261</v>
      </c>
      <c r="P37" s="35" t="s">
        <v>15</v>
      </c>
      <c r="Q37" s="45">
        <f t="shared" si="3"/>
        <v>12.74</v>
      </c>
      <c r="R37" s="46">
        <v>42</v>
      </c>
      <c r="S37" s="47" t="s">
        <v>132</v>
      </c>
      <c r="T37" s="35">
        <v>0</v>
      </c>
      <c r="U37" s="35">
        <v>30</v>
      </c>
      <c r="V37" s="35">
        <v>0</v>
      </c>
      <c r="W37" s="35">
        <v>0</v>
      </c>
      <c r="X37" s="35">
        <v>5</v>
      </c>
      <c r="Y37" s="35">
        <v>0</v>
      </c>
      <c r="Z37" s="46">
        <v>4.75</v>
      </c>
      <c r="AA37" s="44">
        <v>58.865</v>
      </c>
      <c r="AB37" s="24"/>
      <c r="AC37" s="15"/>
    </row>
    <row r="38" spans="2:29" s="16" customFormat="1" ht="15.75">
      <c r="B38" s="37">
        <v>35</v>
      </c>
      <c r="C38" s="38">
        <v>162466</v>
      </c>
      <c r="D38" s="35">
        <v>1214190062</v>
      </c>
      <c r="E38" s="39" t="s">
        <v>450</v>
      </c>
      <c r="F38" s="40" t="s">
        <v>306</v>
      </c>
      <c r="G38" s="41" t="s">
        <v>600</v>
      </c>
      <c r="H38" s="39" t="s">
        <v>542</v>
      </c>
      <c r="I38" s="40" t="s">
        <v>610</v>
      </c>
      <c r="J38" s="42" t="s">
        <v>607</v>
      </c>
      <c r="K38" s="42"/>
      <c r="L38" s="43" t="s">
        <v>61</v>
      </c>
      <c r="M38" s="43" t="s">
        <v>19</v>
      </c>
      <c r="N38" s="44">
        <f t="shared" si="2"/>
        <v>6.929166666666666</v>
      </c>
      <c r="O38" s="35" t="s">
        <v>43</v>
      </c>
      <c r="P38" s="35" t="s">
        <v>15</v>
      </c>
      <c r="Q38" s="45">
        <f t="shared" si="3"/>
        <v>12.91</v>
      </c>
      <c r="R38" s="46">
        <v>43</v>
      </c>
      <c r="S38" s="47" t="s">
        <v>638</v>
      </c>
      <c r="T38" s="35">
        <v>0</v>
      </c>
      <c r="U38" s="35">
        <v>30</v>
      </c>
      <c r="V38" s="35">
        <v>0</v>
      </c>
      <c r="W38" s="35">
        <v>0</v>
      </c>
      <c r="X38" s="35">
        <v>5</v>
      </c>
      <c r="Y38" s="35">
        <v>0</v>
      </c>
      <c r="Z38" s="46">
        <v>4</v>
      </c>
      <c r="AA38" s="44">
        <v>58.83916666666667</v>
      </c>
      <c r="AB38" s="24"/>
      <c r="AC38" s="15"/>
    </row>
    <row r="39" spans="2:29" s="16" customFormat="1" ht="15.75">
      <c r="B39" s="37">
        <v>36</v>
      </c>
      <c r="C39" s="38">
        <v>161775</v>
      </c>
      <c r="D39" s="35">
        <v>1214190030</v>
      </c>
      <c r="E39" s="39" t="s">
        <v>446</v>
      </c>
      <c r="F39" s="40" t="s">
        <v>87</v>
      </c>
      <c r="G39" s="41" t="s">
        <v>600</v>
      </c>
      <c r="H39" s="39" t="s">
        <v>550</v>
      </c>
      <c r="I39" s="40" t="s">
        <v>610</v>
      </c>
      <c r="J39" s="42" t="s">
        <v>607</v>
      </c>
      <c r="K39" s="42"/>
      <c r="L39" s="43" t="s">
        <v>69</v>
      </c>
      <c r="M39" s="43" t="s">
        <v>19</v>
      </c>
      <c r="N39" s="44">
        <f t="shared" si="2"/>
        <v>6.408333333333333</v>
      </c>
      <c r="O39" s="35" t="s">
        <v>152</v>
      </c>
      <c r="P39" s="35" t="s">
        <v>15</v>
      </c>
      <c r="Q39" s="45">
        <f t="shared" si="3"/>
        <v>13.43</v>
      </c>
      <c r="R39" s="46">
        <v>50</v>
      </c>
      <c r="S39" s="47" t="s">
        <v>132</v>
      </c>
      <c r="T39" s="35">
        <v>0</v>
      </c>
      <c r="U39" s="35">
        <v>30</v>
      </c>
      <c r="V39" s="35">
        <v>0</v>
      </c>
      <c r="W39" s="35">
        <v>0</v>
      </c>
      <c r="X39" s="35">
        <v>5</v>
      </c>
      <c r="Y39" s="35">
        <v>0</v>
      </c>
      <c r="Z39" s="46">
        <v>4</v>
      </c>
      <c r="AA39" s="44">
        <v>58.83833333333333</v>
      </c>
      <c r="AB39" s="24"/>
      <c r="AC39" s="15"/>
    </row>
    <row r="40" spans="2:29" s="16" customFormat="1" ht="15.75">
      <c r="B40" s="37">
        <v>37</v>
      </c>
      <c r="C40" s="38">
        <v>161593</v>
      </c>
      <c r="D40" s="35">
        <v>1214190208</v>
      </c>
      <c r="E40" s="39" t="s">
        <v>432</v>
      </c>
      <c r="F40" s="40" t="s">
        <v>392</v>
      </c>
      <c r="G40" s="41" t="s">
        <v>600</v>
      </c>
      <c r="H40" s="39" t="s">
        <v>529</v>
      </c>
      <c r="I40" s="40" t="s">
        <v>610</v>
      </c>
      <c r="J40" s="42" t="s">
        <v>604</v>
      </c>
      <c r="K40" s="42"/>
      <c r="L40" s="43" t="s">
        <v>310</v>
      </c>
      <c r="M40" s="43" t="s">
        <v>7</v>
      </c>
      <c r="N40" s="44">
        <f t="shared" si="2"/>
        <v>6.541666666666667</v>
      </c>
      <c r="O40" s="35" t="s">
        <v>85</v>
      </c>
      <c r="P40" s="35" t="s">
        <v>2</v>
      </c>
      <c r="Q40" s="45">
        <f t="shared" si="3"/>
        <v>12.54</v>
      </c>
      <c r="R40" s="46">
        <v>50</v>
      </c>
      <c r="S40" s="47" t="s">
        <v>132</v>
      </c>
      <c r="T40" s="35">
        <v>0</v>
      </c>
      <c r="U40" s="35">
        <v>30</v>
      </c>
      <c r="V40" s="35">
        <v>0</v>
      </c>
      <c r="W40" s="35">
        <v>0</v>
      </c>
      <c r="X40" s="35">
        <v>5</v>
      </c>
      <c r="Y40" s="35">
        <v>0</v>
      </c>
      <c r="Z40" s="46">
        <v>4.75</v>
      </c>
      <c r="AA40" s="44">
        <v>58.83166666666666</v>
      </c>
      <c r="AB40" s="24"/>
      <c r="AC40" s="15"/>
    </row>
    <row r="41" spans="2:29" s="16" customFormat="1" ht="15.75">
      <c r="B41" s="37">
        <v>38</v>
      </c>
      <c r="C41" s="38">
        <v>162926</v>
      </c>
      <c r="D41" s="35">
        <v>1214190186</v>
      </c>
      <c r="E41" s="39" t="s">
        <v>458</v>
      </c>
      <c r="F41" s="40" t="s">
        <v>74</v>
      </c>
      <c r="G41" s="41" t="s">
        <v>600</v>
      </c>
      <c r="H41" s="39" t="s">
        <v>557</v>
      </c>
      <c r="I41" s="40" t="s">
        <v>610</v>
      </c>
      <c r="J41" s="42" t="s">
        <v>607</v>
      </c>
      <c r="K41" s="42"/>
      <c r="L41" s="43" t="s">
        <v>332</v>
      </c>
      <c r="M41" s="43" t="s">
        <v>7</v>
      </c>
      <c r="N41" s="44">
        <f t="shared" si="2"/>
        <v>6.8583333333333325</v>
      </c>
      <c r="O41" s="35" t="s">
        <v>260</v>
      </c>
      <c r="P41" s="35" t="s">
        <v>15</v>
      </c>
      <c r="Q41" s="45">
        <f t="shared" si="3"/>
        <v>12.3</v>
      </c>
      <c r="R41" s="46">
        <v>49</v>
      </c>
      <c r="S41" s="47" t="s">
        <v>638</v>
      </c>
      <c r="T41" s="35">
        <v>0</v>
      </c>
      <c r="U41" s="35">
        <v>30</v>
      </c>
      <c r="V41" s="35">
        <v>0</v>
      </c>
      <c r="W41" s="35">
        <v>0</v>
      </c>
      <c r="X41" s="35">
        <v>5</v>
      </c>
      <c r="Y41" s="35">
        <v>0</v>
      </c>
      <c r="Z41" s="46">
        <v>4.5</v>
      </c>
      <c r="AA41" s="44">
        <v>58.65833333333333</v>
      </c>
      <c r="AB41" s="24"/>
      <c r="AC41" s="15"/>
    </row>
    <row r="42" spans="2:29" s="16" customFormat="1" ht="15.75">
      <c r="B42" s="37">
        <v>39</v>
      </c>
      <c r="C42" s="38">
        <v>159747</v>
      </c>
      <c r="D42" s="35">
        <v>1214190221</v>
      </c>
      <c r="E42" s="39" t="s">
        <v>435</v>
      </c>
      <c r="F42" s="40" t="s">
        <v>138</v>
      </c>
      <c r="G42" s="41" t="s">
        <v>600</v>
      </c>
      <c r="H42" s="39" t="s">
        <v>534</v>
      </c>
      <c r="I42" s="40" t="s">
        <v>610</v>
      </c>
      <c r="J42" s="42" t="s">
        <v>608</v>
      </c>
      <c r="K42" s="42"/>
      <c r="L42" s="43" t="s">
        <v>139</v>
      </c>
      <c r="M42" s="43" t="s">
        <v>19</v>
      </c>
      <c r="N42" s="44">
        <f t="shared" si="2"/>
        <v>6.391666666666667</v>
      </c>
      <c r="O42" s="35" t="s">
        <v>140</v>
      </c>
      <c r="P42" s="35" t="s">
        <v>15</v>
      </c>
      <c r="Q42" s="45">
        <f t="shared" si="3"/>
        <v>12.649999999999999</v>
      </c>
      <c r="R42" s="46" t="s">
        <v>646</v>
      </c>
      <c r="S42" s="47" t="s">
        <v>635</v>
      </c>
      <c r="T42" s="35">
        <v>0</v>
      </c>
      <c r="U42" s="35">
        <v>30</v>
      </c>
      <c r="V42" s="35">
        <v>0</v>
      </c>
      <c r="W42" s="35">
        <v>0</v>
      </c>
      <c r="X42" s="35">
        <v>5</v>
      </c>
      <c r="Y42" s="35">
        <v>0</v>
      </c>
      <c r="Z42" s="46">
        <v>4.5</v>
      </c>
      <c r="AA42" s="44">
        <v>58.541666666666664</v>
      </c>
      <c r="AB42" s="24"/>
      <c r="AC42" s="15"/>
    </row>
    <row r="43" spans="2:29" s="16" customFormat="1" ht="15.75">
      <c r="B43" s="37">
        <v>40</v>
      </c>
      <c r="C43" s="38">
        <v>161890</v>
      </c>
      <c r="D43" s="35">
        <v>1214190036</v>
      </c>
      <c r="E43" s="39" t="s">
        <v>444</v>
      </c>
      <c r="F43" s="40" t="s">
        <v>286</v>
      </c>
      <c r="G43" s="41" t="s">
        <v>600</v>
      </c>
      <c r="H43" s="39" t="s">
        <v>547</v>
      </c>
      <c r="I43" s="40" t="s">
        <v>610</v>
      </c>
      <c r="J43" s="42" t="s">
        <v>608</v>
      </c>
      <c r="K43" s="42"/>
      <c r="L43" s="43" t="s">
        <v>287</v>
      </c>
      <c r="M43" s="43" t="s">
        <v>7</v>
      </c>
      <c r="N43" s="44">
        <f t="shared" si="2"/>
        <v>6.216666666666667</v>
      </c>
      <c r="O43" s="35" t="s">
        <v>261</v>
      </c>
      <c r="P43" s="35" t="s">
        <v>15</v>
      </c>
      <c r="Q43" s="45">
        <f t="shared" si="3"/>
        <v>12.74</v>
      </c>
      <c r="R43" s="46" t="s">
        <v>646</v>
      </c>
      <c r="S43" s="47" t="s">
        <v>635</v>
      </c>
      <c r="T43" s="35">
        <v>0</v>
      </c>
      <c r="U43" s="35">
        <v>30</v>
      </c>
      <c r="V43" s="35" t="s">
        <v>132</v>
      </c>
      <c r="W43" s="35">
        <v>0</v>
      </c>
      <c r="X43" s="35">
        <v>5</v>
      </c>
      <c r="Y43" s="35">
        <v>0</v>
      </c>
      <c r="Z43" s="46">
        <v>4.5</v>
      </c>
      <c r="AA43" s="44">
        <v>58.45666666666666</v>
      </c>
      <c r="AB43" s="24" t="s">
        <v>639</v>
      </c>
      <c r="AC43" s="15"/>
    </row>
    <row r="44" spans="2:29" s="16" customFormat="1" ht="15.75">
      <c r="B44" s="37">
        <v>41</v>
      </c>
      <c r="C44" s="38">
        <v>162045</v>
      </c>
      <c r="D44" s="35">
        <v>1214190197</v>
      </c>
      <c r="E44" s="39" t="s">
        <v>447</v>
      </c>
      <c r="F44" s="40" t="s">
        <v>298</v>
      </c>
      <c r="G44" s="41" t="s">
        <v>600</v>
      </c>
      <c r="H44" s="39" t="s">
        <v>528</v>
      </c>
      <c r="I44" s="40" t="s">
        <v>610</v>
      </c>
      <c r="J44" s="42" t="s">
        <v>607</v>
      </c>
      <c r="K44" s="42"/>
      <c r="L44" s="43" t="s">
        <v>202</v>
      </c>
      <c r="M44" s="43" t="s">
        <v>7</v>
      </c>
      <c r="N44" s="44">
        <f t="shared" si="2"/>
        <v>5.916666666666667</v>
      </c>
      <c r="O44" s="35" t="s">
        <v>299</v>
      </c>
      <c r="P44" s="35" t="s">
        <v>15</v>
      </c>
      <c r="Q44" s="45">
        <f t="shared" si="3"/>
        <v>13.45</v>
      </c>
      <c r="R44" s="46">
        <v>50</v>
      </c>
      <c r="S44" s="47" t="s">
        <v>132</v>
      </c>
      <c r="T44" s="35">
        <v>0</v>
      </c>
      <c r="U44" s="35">
        <v>30</v>
      </c>
      <c r="V44" s="35">
        <v>0</v>
      </c>
      <c r="W44" s="35">
        <v>0</v>
      </c>
      <c r="X44" s="35">
        <v>5</v>
      </c>
      <c r="Y44" s="35">
        <v>0</v>
      </c>
      <c r="Z44" s="46">
        <v>4</v>
      </c>
      <c r="AA44" s="44">
        <v>58.36666666666667</v>
      </c>
      <c r="AB44" s="24"/>
      <c r="AC44" s="15"/>
    </row>
    <row r="45" spans="2:29" s="27" customFormat="1" ht="15.75">
      <c r="B45" s="37">
        <v>42</v>
      </c>
      <c r="C45" s="49">
        <v>162372</v>
      </c>
      <c r="D45" s="50">
        <v>1214190113</v>
      </c>
      <c r="E45" s="51" t="s">
        <v>448</v>
      </c>
      <c r="F45" s="52" t="s">
        <v>301</v>
      </c>
      <c r="G45" s="53" t="s">
        <v>601</v>
      </c>
      <c r="H45" s="51" t="s">
        <v>523</v>
      </c>
      <c r="I45" s="52" t="s">
        <v>610</v>
      </c>
      <c r="J45" s="54" t="s">
        <v>607</v>
      </c>
      <c r="K45" s="54"/>
      <c r="L45" s="55" t="s">
        <v>68</v>
      </c>
      <c r="M45" s="55" t="s">
        <v>7</v>
      </c>
      <c r="N45" s="56">
        <f t="shared" si="2"/>
        <v>5.691666666666667</v>
      </c>
      <c r="O45" s="50" t="s">
        <v>176</v>
      </c>
      <c r="P45" s="50" t="s">
        <v>15</v>
      </c>
      <c r="Q45" s="57">
        <f t="shared" si="3"/>
        <v>12.46</v>
      </c>
      <c r="R45" s="58" t="s">
        <v>646</v>
      </c>
      <c r="S45" s="59" t="s">
        <v>635</v>
      </c>
      <c r="T45" s="50">
        <v>0</v>
      </c>
      <c r="U45" s="50">
        <v>30</v>
      </c>
      <c r="V45" s="50">
        <v>0</v>
      </c>
      <c r="W45" s="50">
        <v>0</v>
      </c>
      <c r="X45" s="50">
        <v>5</v>
      </c>
      <c r="Y45" s="50">
        <v>0</v>
      </c>
      <c r="Z45" s="58">
        <v>5</v>
      </c>
      <c r="AA45" s="56">
        <v>58.15166666666667</v>
      </c>
      <c r="AB45" s="32"/>
      <c r="AC45" s="5"/>
    </row>
    <row r="46" spans="2:29" s="16" customFormat="1" ht="15.75">
      <c r="B46" s="37">
        <v>43</v>
      </c>
      <c r="C46" s="38">
        <v>161503</v>
      </c>
      <c r="D46" s="35">
        <v>1214190161</v>
      </c>
      <c r="E46" s="39" t="s">
        <v>266</v>
      </c>
      <c r="F46" s="40" t="s">
        <v>143</v>
      </c>
      <c r="G46" s="41" t="s">
        <v>600</v>
      </c>
      <c r="H46" s="39" t="s">
        <v>596</v>
      </c>
      <c r="I46" s="40" t="s">
        <v>610</v>
      </c>
      <c r="J46" s="42" t="s">
        <v>607</v>
      </c>
      <c r="K46" s="42"/>
      <c r="L46" s="43" t="s">
        <v>189</v>
      </c>
      <c r="M46" s="43" t="s">
        <v>19</v>
      </c>
      <c r="N46" s="44">
        <f t="shared" si="2"/>
        <v>7.291666666666666</v>
      </c>
      <c r="O46" s="35" t="s">
        <v>267</v>
      </c>
      <c r="P46" s="35" t="s">
        <v>24</v>
      </c>
      <c r="Q46" s="45">
        <f t="shared" si="3"/>
        <v>13.7125</v>
      </c>
      <c r="R46" s="37">
        <v>57</v>
      </c>
      <c r="S46" s="47" t="s">
        <v>132</v>
      </c>
      <c r="T46" s="35">
        <v>0</v>
      </c>
      <c r="U46" s="35">
        <v>30</v>
      </c>
      <c r="V46" s="35">
        <v>0</v>
      </c>
      <c r="W46" s="35">
        <v>0</v>
      </c>
      <c r="X46" s="35">
        <v>0</v>
      </c>
      <c r="Y46" s="35">
        <v>0</v>
      </c>
      <c r="Z46" s="37">
        <v>7</v>
      </c>
      <c r="AA46" s="44">
        <v>58.00416666666666</v>
      </c>
      <c r="AB46" s="24"/>
      <c r="AC46" s="15"/>
    </row>
    <row r="47" spans="2:29" s="27" customFormat="1" ht="15.75">
      <c r="B47" s="37">
        <v>44</v>
      </c>
      <c r="C47" s="38">
        <v>162483</v>
      </c>
      <c r="D47" s="35">
        <v>1214190213</v>
      </c>
      <c r="E47" s="39" t="s">
        <v>428</v>
      </c>
      <c r="F47" s="40" t="s">
        <v>205</v>
      </c>
      <c r="G47" s="41" t="s">
        <v>601</v>
      </c>
      <c r="H47" s="39" t="s">
        <v>519</v>
      </c>
      <c r="I47" s="40" t="s">
        <v>610</v>
      </c>
      <c r="J47" s="42" t="s">
        <v>604</v>
      </c>
      <c r="K47" s="42"/>
      <c r="L47" s="43" t="s">
        <v>70</v>
      </c>
      <c r="M47" s="43" t="s">
        <v>10</v>
      </c>
      <c r="N47" s="44">
        <f t="shared" si="2"/>
        <v>6.25</v>
      </c>
      <c r="O47" s="35" t="s">
        <v>7</v>
      </c>
      <c r="P47" s="35">
        <v>2000</v>
      </c>
      <c r="Q47" s="45">
        <f t="shared" si="3"/>
        <v>12</v>
      </c>
      <c r="R47" s="37">
        <v>49</v>
      </c>
      <c r="S47" s="47" t="s">
        <v>638</v>
      </c>
      <c r="T47" s="35">
        <v>35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7">
        <v>4.75</v>
      </c>
      <c r="AA47" s="44">
        <v>58</v>
      </c>
      <c r="AB47" s="24"/>
      <c r="AC47" s="5"/>
    </row>
    <row r="48" spans="2:29" s="27" customFormat="1" ht="15.75">
      <c r="B48" s="37">
        <v>45</v>
      </c>
      <c r="C48" s="38">
        <v>162260</v>
      </c>
      <c r="D48" s="35">
        <v>1214190094</v>
      </c>
      <c r="E48" s="39" t="s">
        <v>28</v>
      </c>
      <c r="F48" s="40" t="s">
        <v>315</v>
      </c>
      <c r="G48" s="41" t="s">
        <v>600</v>
      </c>
      <c r="H48" s="39" t="s">
        <v>525</v>
      </c>
      <c r="I48" s="40" t="s">
        <v>610</v>
      </c>
      <c r="J48" s="42" t="s">
        <v>604</v>
      </c>
      <c r="K48" s="42"/>
      <c r="L48" s="43" t="s">
        <v>48</v>
      </c>
      <c r="M48" s="43" t="s">
        <v>19</v>
      </c>
      <c r="N48" s="44">
        <f t="shared" si="2"/>
        <v>6.758333333333333</v>
      </c>
      <c r="O48" s="35" t="s">
        <v>219</v>
      </c>
      <c r="P48" s="35" t="s">
        <v>15</v>
      </c>
      <c r="Q48" s="45">
        <f t="shared" si="3"/>
        <v>12.23</v>
      </c>
      <c r="R48" s="37" t="s">
        <v>646</v>
      </c>
      <c r="S48" s="47" t="s">
        <v>635</v>
      </c>
      <c r="T48" s="35">
        <v>0</v>
      </c>
      <c r="U48" s="35">
        <v>30</v>
      </c>
      <c r="V48" s="35" t="s">
        <v>132</v>
      </c>
      <c r="W48" s="35">
        <v>0</v>
      </c>
      <c r="X48" s="35">
        <v>5</v>
      </c>
      <c r="Y48" s="35">
        <v>0</v>
      </c>
      <c r="Z48" s="37">
        <v>4</v>
      </c>
      <c r="AA48" s="44">
        <v>57.98833333333333</v>
      </c>
      <c r="AB48" s="26"/>
      <c r="AC48" s="5"/>
    </row>
    <row r="49" spans="2:29" s="16" customFormat="1" ht="15.75">
      <c r="B49" s="37">
        <v>46</v>
      </c>
      <c r="C49" s="38">
        <v>160945</v>
      </c>
      <c r="D49" s="35">
        <v>1214190120</v>
      </c>
      <c r="E49" s="39" t="s">
        <v>427</v>
      </c>
      <c r="F49" s="40" t="s">
        <v>229</v>
      </c>
      <c r="G49" s="41" t="s">
        <v>601</v>
      </c>
      <c r="H49" s="39" t="s">
        <v>523</v>
      </c>
      <c r="I49" s="40" t="s">
        <v>610</v>
      </c>
      <c r="J49" s="42" t="s">
        <v>608</v>
      </c>
      <c r="K49" s="42"/>
      <c r="L49" s="43" t="s">
        <v>73</v>
      </c>
      <c r="M49" s="43" t="s">
        <v>19</v>
      </c>
      <c r="N49" s="44">
        <f t="shared" si="2"/>
        <v>6.4375</v>
      </c>
      <c r="O49" s="35" t="s">
        <v>223</v>
      </c>
      <c r="P49" s="35" t="s">
        <v>15</v>
      </c>
      <c r="Q49" s="45">
        <f t="shared" si="3"/>
        <v>12.24</v>
      </c>
      <c r="R49" s="37" t="s">
        <v>646</v>
      </c>
      <c r="S49" s="47" t="s">
        <v>635</v>
      </c>
      <c r="T49" s="35">
        <v>35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7">
        <v>4.25</v>
      </c>
      <c r="AA49" s="44">
        <v>57.9275</v>
      </c>
      <c r="AB49" s="24"/>
      <c r="AC49" s="15"/>
    </row>
    <row r="50" spans="2:29" s="27" customFormat="1" ht="15.75">
      <c r="B50" s="37">
        <v>47</v>
      </c>
      <c r="C50" s="38">
        <v>160580</v>
      </c>
      <c r="D50" s="35">
        <v>1214190224</v>
      </c>
      <c r="E50" s="39" t="s">
        <v>71</v>
      </c>
      <c r="F50" s="40" t="s">
        <v>230</v>
      </c>
      <c r="G50" s="41" t="s">
        <v>600</v>
      </c>
      <c r="H50" s="39" t="s">
        <v>511</v>
      </c>
      <c r="I50" s="40" t="s">
        <v>610</v>
      </c>
      <c r="J50" s="42" t="s">
        <v>604</v>
      </c>
      <c r="K50" s="42"/>
      <c r="L50" s="43" t="s">
        <v>53</v>
      </c>
      <c r="M50" s="43" t="s">
        <v>19</v>
      </c>
      <c r="N50" s="44">
        <f t="shared" si="2"/>
        <v>6.420833333333333</v>
      </c>
      <c r="O50" s="35" t="s">
        <v>37</v>
      </c>
      <c r="P50" s="35" t="s">
        <v>15</v>
      </c>
      <c r="Q50" s="45">
        <f t="shared" si="3"/>
        <v>12.110000000000001</v>
      </c>
      <c r="R50" s="37" t="s">
        <v>646</v>
      </c>
      <c r="S50" s="47" t="s">
        <v>635</v>
      </c>
      <c r="T50" s="35">
        <v>0</v>
      </c>
      <c r="U50" s="35">
        <v>30</v>
      </c>
      <c r="V50" s="35">
        <v>0</v>
      </c>
      <c r="W50" s="35">
        <v>0</v>
      </c>
      <c r="X50" s="35">
        <v>5</v>
      </c>
      <c r="Y50" s="35">
        <v>0</v>
      </c>
      <c r="Z50" s="37">
        <v>4.25</v>
      </c>
      <c r="AA50" s="44">
        <v>57.780833333333334</v>
      </c>
      <c r="AB50" s="34"/>
      <c r="AC50" s="5"/>
    </row>
    <row r="51" spans="2:29" s="16" customFormat="1" ht="15.75">
      <c r="B51" s="37">
        <v>48</v>
      </c>
      <c r="C51" s="38">
        <v>164179</v>
      </c>
      <c r="D51" s="35">
        <v>1214190147</v>
      </c>
      <c r="E51" s="39" t="s">
        <v>467</v>
      </c>
      <c r="F51" s="40" t="s">
        <v>360</v>
      </c>
      <c r="G51" s="41" t="s">
        <v>600</v>
      </c>
      <c r="H51" s="39" t="s">
        <v>569</v>
      </c>
      <c r="I51" s="40" t="s">
        <v>610</v>
      </c>
      <c r="J51" s="42" t="s">
        <v>606</v>
      </c>
      <c r="K51" s="42"/>
      <c r="L51" s="43" t="s">
        <v>352</v>
      </c>
      <c r="M51" s="43" t="s">
        <v>7</v>
      </c>
      <c r="N51" s="44">
        <f t="shared" si="2"/>
        <v>6.091666666666667</v>
      </c>
      <c r="O51" s="35" t="s">
        <v>184</v>
      </c>
      <c r="P51" s="35" t="s">
        <v>15</v>
      </c>
      <c r="Q51" s="45">
        <f t="shared" si="3"/>
        <v>12.490000000000002</v>
      </c>
      <c r="R51" s="37">
        <v>50</v>
      </c>
      <c r="S51" s="47" t="s">
        <v>132</v>
      </c>
      <c r="T51" s="35">
        <v>0</v>
      </c>
      <c r="U51" s="35">
        <v>30</v>
      </c>
      <c r="V51" s="35" t="s">
        <v>132</v>
      </c>
      <c r="W51" s="35">
        <v>0</v>
      </c>
      <c r="X51" s="35">
        <v>5</v>
      </c>
      <c r="Y51" s="35">
        <v>0</v>
      </c>
      <c r="Z51" s="37">
        <v>4</v>
      </c>
      <c r="AA51" s="44">
        <v>57.58166666666667</v>
      </c>
      <c r="AB51" s="24"/>
      <c r="AC51" s="15"/>
    </row>
    <row r="52" spans="2:29" s="16" customFormat="1" ht="15.75">
      <c r="B52" s="37">
        <v>49</v>
      </c>
      <c r="C52" s="38">
        <v>163884</v>
      </c>
      <c r="D52" s="35">
        <v>1214190071</v>
      </c>
      <c r="E52" s="39" t="s">
        <v>478</v>
      </c>
      <c r="F52" s="40" t="s">
        <v>383</v>
      </c>
      <c r="G52" s="41" t="s">
        <v>600</v>
      </c>
      <c r="H52" s="39" t="s">
        <v>586</v>
      </c>
      <c r="I52" s="40" t="s">
        <v>610</v>
      </c>
      <c r="J52" s="42" t="s">
        <v>604</v>
      </c>
      <c r="K52" s="42"/>
      <c r="L52" s="43" t="s">
        <v>119</v>
      </c>
      <c r="M52" s="43" t="s">
        <v>19</v>
      </c>
      <c r="N52" s="44">
        <f t="shared" si="2"/>
        <v>5.475</v>
      </c>
      <c r="O52" s="35" t="s">
        <v>228</v>
      </c>
      <c r="P52" s="35" t="s">
        <v>32</v>
      </c>
      <c r="Q52" s="45">
        <f t="shared" si="3"/>
        <v>12.353488372093022</v>
      </c>
      <c r="R52" s="46" t="s">
        <v>646</v>
      </c>
      <c r="S52" s="47" t="s">
        <v>635</v>
      </c>
      <c r="T52" s="35">
        <v>0</v>
      </c>
      <c r="U52" s="35">
        <v>30</v>
      </c>
      <c r="V52" s="35">
        <v>0</v>
      </c>
      <c r="W52" s="35">
        <v>0</v>
      </c>
      <c r="X52" s="35">
        <v>5</v>
      </c>
      <c r="Y52" s="35">
        <v>0</v>
      </c>
      <c r="Z52" s="46">
        <v>4.75</v>
      </c>
      <c r="AA52" s="44">
        <v>57.57848837209302</v>
      </c>
      <c r="AB52" s="24" t="s">
        <v>642</v>
      </c>
      <c r="AC52" s="15"/>
    </row>
    <row r="53" spans="2:29" s="16" customFormat="1" ht="15.75">
      <c r="B53" s="37">
        <v>50</v>
      </c>
      <c r="C53" s="38">
        <v>164249</v>
      </c>
      <c r="D53" s="35">
        <v>1214190129</v>
      </c>
      <c r="E53" s="39" t="s">
        <v>470</v>
      </c>
      <c r="F53" s="40" t="s">
        <v>365</v>
      </c>
      <c r="G53" s="41" t="s">
        <v>601</v>
      </c>
      <c r="H53" s="39" t="s">
        <v>574</v>
      </c>
      <c r="I53" s="40" t="s">
        <v>610</v>
      </c>
      <c r="J53" s="42" t="s">
        <v>607</v>
      </c>
      <c r="K53" s="42" t="s">
        <v>648</v>
      </c>
      <c r="L53" s="43" t="s">
        <v>366</v>
      </c>
      <c r="M53" s="43" t="s">
        <v>19</v>
      </c>
      <c r="N53" s="44">
        <f t="shared" si="2"/>
        <v>7.0625</v>
      </c>
      <c r="O53" s="35" t="s">
        <v>148</v>
      </c>
      <c r="P53" s="35" t="s">
        <v>32</v>
      </c>
      <c r="Q53" s="45">
        <f t="shared" si="3"/>
        <v>14.772093023255815</v>
      </c>
      <c r="R53" s="37">
        <v>47</v>
      </c>
      <c r="S53" s="47" t="s">
        <v>638</v>
      </c>
      <c r="T53" s="35">
        <v>0</v>
      </c>
      <c r="U53" s="35">
        <v>0</v>
      </c>
      <c r="V53" s="35">
        <v>25</v>
      </c>
      <c r="W53" s="35">
        <v>0</v>
      </c>
      <c r="X53" s="35">
        <v>5</v>
      </c>
      <c r="Y53" s="35">
        <v>0</v>
      </c>
      <c r="Z53" s="37">
        <v>5.5</v>
      </c>
      <c r="AA53" s="44">
        <v>57.33459302325581</v>
      </c>
      <c r="AB53" s="24"/>
      <c r="AC53" s="15"/>
    </row>
    <row r="54" spans="2:29" s="33" customFormat="1" ht="15.75">
      <c r="B54" s="37">
        <v>51</v>
      </c>
      <c r="C54" s="38">
        <v>165029</v>
      </c>
      <c r="D54" s="35">
        <v>1214190160</v>
      </c>
      <c r="E54" s="39" t="s">
        <v>483</v>
      </c>
      <c r="F54" s="40" t="s">
        <v>385</v>
      </c>
      <c r="G54" s="41" t="s">
        <v>600</v>
      </c>
      <c r="H54" s="39" t="s">
        <v>588</v>
      </c>
      <c r="I54" s="40" t="s">
        <v>610</v>
      </c>
      <c r="J54" s="42" t="s">
        <v>604</v>
      </c>
      <c r="K54" s="42"/>
      <c r="L54" s="43" t="s">
        <v>158</v>
      </c>
      <c r="M54" s="43" t="s">
        <v>7</v>
      </c>
      <c r="N54" s="44">
        <f t="shared" si="2"/>
        <v>5.766666666666667</v>
      </c>
      <c r="O54" s="35" t="s">
        <v>284</v>
      </c>
      <c r="P54" s="35" t="s">
        <v>15</v>
      </c>
      <c r="Q54" s="45">
        <f t="shared" si="3"/>
        <v>12.030000000000001</v>
      </c>
      <c r="R54" s="37">
        <v>49</v>
      </c>
      <c r="S54" s="47" t="s">
        <v>638</v>
      </c>
      <c r="T54" s="35">
        <v>0</v>
      </c>
      <c r="U54" s="35">
        <v>30</v>
      </c>
      <c r="V54" s="35" t="s">
        <v>132</v>
      </c>
      <c r="W54" s="35">
        <v>0</v>
      </c>
      <c r="X54" s="35">
        <v>5</v>
      </c>
      <c r="Y54" s="35">
        <v>0</v>
      </c>
      <c r="Z54" s="37">
        <v>4.5</v>
      </c>
      <c r="AA54" s="44">
        <v>57.29666666666667</v>
      </c>
      <c r="AB54" s="24"/>
      <c r="AC54" s="31"/>
    </row>
    <row r="55" spans="2:29" s="33" customFormat="1" ht="15.75">
      <c r="B55" s="37">
        <v>52</v>
      </c>
      <c r="C55" s="38">
        <v>159733</v>
      </c>
      <c r="D55" s="35">
        <v>1214190084</v>
      </c>
      <c r="E55" s="39" t="s">
        <v>429</v>
      </c>
      <c r="F55" s="40" t="s">
        <v>358</v>
      </c>
      <c r="G55" s="41" t="s">
        <v>600</v>
      </c>
      <c r="H55" s="39" t="s">
        <v>526</v>
      </c>
      <c r="I55" s="40" t="s">
        <v>610</v>
      </c>
      <c r="J55" s="42" t="s">
        <v>607</v>
      </c>
      <c r="K55" s="42"/>
      <c r="L55" s="43" t="s">
        <v>141</v>
      </c>
      <c r="M55" s="43" t="s">
        <v>7</v>
      </c>
      <c r="N55" s="44">
        <f t="shared" si="2"/>
        <v>7.4750000000000005</v>
      </c>
      <c r="O55" s="35" t="s">
        <v>18</v>
      </c>
      <c r="P55" s="35" t="s">
        <v>15</v>
      </c>
      <c r="Q55" s="45">
        <f t="shared" si="3"/>
        <v>15.549999999999999</v>
      </c>
      <c r="R55" s="46" t="s">
        <v>646</v>
      </c>
      <c r="S55" s="47" t="s">
        <v>635</v>
      </c>
      <c r="T55" s="35">
        <v>0</v>
      </c>
      <c r="U55" s="35">
        <v>30</v>
      </c>
      <c r="V55" s="35">
        <v>0</v>
      </c>
      <c r="W55" s="35" t="s">
        <v>132</v>
      </c>
      <c r="X55" s="35">
        <v>0</v>
      </c>
      <c r="Y55" s="35">
        <v>0</v>
      </c>
      <c r="Z55" s="46">
        <v>4.25</v>
      </c>
      <c r="AA55" s="44">
        <v>57.275</v>
      </c>
      <c r="AB55" s="24"/>
      <c r="AC55" s="31"/>
    </row>
    <row r="56" spans="2:29" s="33" customFormat="1" ht="15.75">
      <c r="B56" s="37">
        <v>53</v>
      </c>
      <c r="C56" s="38">
        <v>163136</v>
      </c>
      <c r="D56" s="35">
        <v>1214190206</v>
      </c>
      <c r="E56" s="39" t="s">
        <v>413</v>
      </c>
      <c r="F56" s="40" t="s">
        <v>341</v>
      </c>
      <c r="G56" s="41" t="s">
        <v>600</v>
      </c>
      <c r="H56" s="39" t="s">
        <v>559</v>
      </c>
      <c r="I56" s="40" t="s">
        <v>610</v>
      </c>
      <c r="J56" s="42" t="s">
        <v>606</v>
      </c>
      <c r="K56" s="42"/>
      <c r="L56" s="43" t="s">
        <v>342</v>
      </c>
      <c r="M56" s="43" t="s">
        <v>27</v>
      </c>
      <c r="N56" s="44">
        <f t="shared" si="2"/>
        <v>8.422727272727272</v>
      </c>
      <c r="O56" s="35" t="s">
        <v>196</v>
      </c>
      <c r="P56" s="35" t="s">
        <v>32</v>
      </c>
      <c r="Q56" s="45">
        <f t="shared" si="3"/>
        <v>14.762790697674419</v>
      </c>
      <c r="R56" s="37" t="s">
        <v>646</v>
      </c>
      <c r="S56" s="47" t="s">
        <v>635</v>
      </c>
      <c r="T56" s="35">
        <v>0</v>
      </c>
      <c r="U56" s="35">
        <v>30</v>
      </c>
      <c r="V56" s="35">
        <v>0</v>
      </c>
      <c r="W56" s="35">
        <v>0</v>
      </c>
      <c r="X56" s="35">
        <v>0</v>
      </c>
      <c r="Y56" s="35">
        <v>0</v>
      </c>
      <c r="Z56" s="37">
        <v>4</v>
      </c>
      <c r="AA56" s="44">
        <v>57.18551797040169</v>
      </c>
      <c r="AB56" s="24"/>
      <c r="AC56" s="31"/>
    </row>
    <row r="57" spans="2:29" s="33" customFormat="1" ht="15.75">
      <c r="B57" s="37">
        <v>54</v>
      </c>
      <c r="C57" s="38">
        <v>236117</v>
      </c>
      <c r="D57" s="35">
        <v>1214190263</v>
      </c>
      <c r="E57" s="39" t="s">
        <v>218</v>
      </c>
      <c r="F57" s="40" t="s">
        <v>388</v>
      </c>
      <c r="G57" s="41" t="s">
        <v>600</v>
      </c>
      <c r="H57" s="39" t="s">
        <v>559</v>
      </c>
      <c r="I57" s="40" t="s">
        <v>610</v>
      </c>
      <c r="J57" s="42" t="s">
        <v>604</v>
      </c>
      <c r="K57" s="42"/>
      <c r="L57" s="43" t="s">
        <v>160</v>
      </c>
      <c r="M57" s="43" t="s">
        <v>19</v>
      </c>
      <c r="N57" s="44">
        <f t="shared" si="2"/>
        <v>6.4625</v>
      </c>
      <c r="O57" s="35" t="s">
        <v>222</v>
      </c>
      <c r="P57" s="35" t="s">
        <v>32</v>
      </c>
      <c r="Q57" s="45">
        <f t="shared" si="3"/>
        <v>11.665116279069768</v>
      </c>
      <c r="R57" s="37" t="s">
        <v>646</v>
      </c>
      <c r="S57" s="47" t="s">
        <v>635</v>
      </c>
      <c r="T57" s="35">
        <v>0</v>
      </c>
      <c r="U57" s="35">
        <v>30</v>
      </c>
      <c r="V57" s="35">
        <v>0</v>
      </c>
      <c r="W57" s="35">
        <v>0</v>
      </c>
      <c r="X57" s="35">
        <v>5</v>
      </c>
      <c r="Y57" s="35">
        <v>0</v>
      </c>
      <c r="Z57" s="37">
        <v>4</v>
      </c>
      <c r="AA57" s="44">
        <v>57.12761627906977</v>
      </c>
      <c r="AB57" s="24"/>
      <c r="AC57" s="31"/>
    </row>
    <row r="58" spans="2:29" s="33" customFormat="1" ht="15.75">
      <c r="B58" s="37">
        <v>55</v>
      </c>
      <c r="C58" s="38">
        <v>163412</v>
      </c>
      <c r="D58" s="35">
        <v>1214190069</v>
      </c>
      <c r="E58" s="39" t="s">
        <v>462</v>
      </c>
      <c r="F58" s="40" t="s">
        <v>349</v>
      </c>
      <c r="G58" s="41" t="s">
        <v>600</v>
      </c>
      <c r="H58" s="39" t="s">
        <v>563</v>
      </c>
      <c r="I58" s="40" t="s">
        <v>610</v>
      </c>
      <c r="J58" s="42" t="s">
        <v>606</v>
      </c>
      <c r="K58" s="42"/>
      <c r="L58" s="43" t="s">
        <v>108</v>
      </c>
      <c r="M58" s="43" t="s">
        <v>19</v>
      </c>
      <c r="N58" s="44">
        <f t="shared" si="2"/>
        <v>6.583333333333333</v>
      </c>
      <c r="O58" s="35" t="s">
        <v>52</v>
      </c>
      <c r="P58" s="35" t="s">
        <v>15</v>
      </c>
      <c r="Q58" s="45">
        <f t="shared" si="3"/>
        <v>14.16</v>
      </c>
      <c r="R58" s="46">
        <v>45</v>
      </c>
      <c r="S58" s="47" t="s">
        <v>638</v>
      </c>
      <c r="T58" s="35">
        <v>0</v>
      </c>
      <c r="U58" s="35">
        <v>0</v>
      </c>
      <c r="V58" s="35">
        <v>25</v>
      </c>
      <c r="W58" s="35">
        <v>0</v>
      </c>
      <c r="X58" s="35">
        <v>5</v>
      </c>
      <c r="Y58" s="35">
        <v>0</v>
      </c>
      <c r="Z58" s="46">
        <v>6.25</v>
      </c>
      <c r="AA58" s="44">
        <v>56.99333333333333</v>
      </c>
      <c r="AB58" s="65"/>
      <c r="AC58" s="31"/>
    </row>
    <row r="59" spans="2:29" s="16" customFormat="1" ht="15.75">
      <c r="B59" s="37">
        <v>56</v>
      </c>
      <c r="C59" s="38">
        <v>164050</v>
      </c>
      <c r="D59" s="35">
        <v>1214190103</v>
      </c>
      <c r="E59" s="39" t="s">
        <v>380</v>
      </c>
      <c r="F59" s="40" t="s">
        <v>236</v>
      </c>
      <c r="G59" s="41" t="s">
        <v>601</v>
      </c>
      <c r="H59" s="39" t="s">
        <v>599</v>
      </c>
      <c r="I59" s="40" t="s">
        <v>611</v>
      </c>
      <c r="J59" s="42" t="s">
        <v>603</v>
      </c>
      <c r="K59" s="42"/>
      <c r="L59" s="43" t="s">
        <v>378</v>
      </c>
      <c r="M59" s="43" t="s">
        <v>25</v>
      </c>
      <c r="N59" s="44">
        <f t="shared" si="2"/>
        <v>6.072222222222222</v>
      </c>
      <c r="O59" s="35" t="s">
        <v>251</v>
      </c>
      <c r="P59" s="35" t="s">
        <v>19</v>
      </c>
      <c r="Q59" s="45">
        <f t="shared" si="3"/>
        <v>12.391666666666667</v>
      </c>
      <c r="R59" s="37">
        <v>47</v>
      </c>
      <c r="S59" s="47" t="s">
        <v>638</v>
      </c>
      <c r="T59" s="35">
        <v>0</v>
      </c>
      <c r="U59" s="35">
        <v>30</v>
      </c>
      <c r="V59" s="35">
        <v>0</v>
      </c>
      <c r="W59" s="35">
        <v>0</v>
      </c>
      <c r="X59" s="35">
        <v>0</v>
      </c>
      <c r="Y59" s="35">
        <v>0</v>
      </c>
      <c r="Z59" s="37">
        <v>8.5</v>
      </c>
      <c r="AA59" s="44">
        <v>56.96388888888889</v>
      </c>
      <c r="AB59" s="26"/>
      <c r="AC59" s="15"/>
    </row>
    <row r="60" spans="2:29" s="16" customFormat="1" ht="15.75">
      <c r="B60" s="37">
        <v>57</v>
      </c>
      <c r="C60" s="38">
        <v>160804</v>
      </c>
      <c r="D60" s="35">
        <v>1214190155</v>
      </c>
      <c r="E60" s="39" t="s">
        <v>488</v>
      </c>
      <c r="F60" s="40" t="s">
        <v>215</v>
      </c>
      <c r="G60" s="41" t="s">
        <v>600</v>
      </c>
      <c r="H60" s="39" t="s">
        <v>595</v>
      </c>
      <c r="I60" s="40" t="s">
        <v>610</v>
      </c>
      <c r="J60" s="42" t="s">
        <v>606</v>
      </c>
      <c r="K60" s="42"/>
      <c r="L60" s="43" t="s">
        <v>65</v>
      </c>
      <c r="M60" s="43" t="s">
        <v>27</v>
      </c>
      <c r="N60" s="44">
        <f t="shared" si="2"/>
        <v>7.927272727272728</v>
      </c>
      <c r="O60" s="35" t="s">
        <v>216</v>
      </c>
      <c r="P60" s="35" t="s">
        <v>24</v>
      </c>
      <c r="Q60" s="45">
        <f t="shared" si="3"/>
        <v>13.25</v>
      </c>
      <c r="R60" s="37">
        <v>54</v>
      </c>
      <c r="S60" s="47" t="s">
        <v>132</v>
      </c>
      <c r="T60" s="35">
        <v>0</v>
      </c>
      <c r="U60" s="35">
        <v>30</v>
      </c>
      <c r="V60" s="35">
        <v>0</v>
      </c>
      <c r="W60" s="35">
        <v>0</v>
      </c>
      <c r="X60" s="35">
        <v>0</v>
      </c>
      <c r="Y60" s="2">
        <v>0</v>
      </c>
      <c r="Z60" s="37">
        <v>5.75</v>
      </c>
      <c r="AA60" s="44">
        <v>56.92727272727273</v>
      </c>
      <c r="AB60" s="24" t="s">
        <v>620</v>
      </c>
      <c r="AC60" s="15"/>
    </row>
    <row r="61" spans="2:29" s="16" customFormat="1" ht="15.75">
      <c r="B61" s="37">
        <v>58</v>
      </c>
      <c r="C61" s="38">
        <v>162937</v>
      </c>
      <c r="D61" s="35">
        <v>1214190061</v>
      </c>
      <c r="E61" s="39" t="s">
        <v>92</v>
      </c>
      <c r="F61" s="40" t="s">
        <v>339</v>
      </c>
      <c r="G61" s="41" t="s">
        <v>600</v>
      </c>
      <c r="H61" s="39" t="s">
        <v>558</v>
      </c>
      <c r="I61" s="40" t="s">
        <v>610</v>
      </c>
      <c r="J61" s="42" t="s">
        <v>605</v>
      </c>
      <c r="K61" s="42"/>
      <c r="L61" s="43" t="s">
        <v>181</v>
      </c>
      <c r="M61" s="43" t="s">
        <v>7</v>
      </c>
      <c r="N61" s="44">
        <f t="shared" si="2"/>
        <v>6.083333333333333</v>
      </c>
      <c r="O61" s="35" t="s">
        <v>340</v>
      </c>
      <c r="P61" s="35" t="s">
        <v>15</v>
      </c>
      <c r="Q61" s="45">
        <f t="shared" si="3"/>
        <v>11.739999999999998</v>
      </c>
      <c r="R61" s="46" t="s">
        <v>646</v>
      </c>
      <c r="S61" s="47" t="s">
        <v>635</v>
      </c>
      <c r="T61" s="35">
        <v>0</v>
      </c>
      <c r="U61" s="35">
        <v>30</v>
      </c>
      <c r="V61" s="35">
        <v>0</v>
      </c>
      <c r="W61" s="35">
        <v>0</v>
      </c>
      <c r="X61" s="35">
        <v>5</v>
      </c>
      <c r="Y61" s="35">
        <v>0</v>
      </c>
      <c r="Z61" s="46">
        <v>4</v>
      </c>
      <c r="AA61" s="44">
        <v>56.82333333333333</v>
      </c>
      <c r="AB61" s="24" t="s">
        <v>641</v>
      </c>
      <c r="AC61" s="15"/>
    </row>
    <row r="62" spans="2:29" s="16" customFormat="1" ht="15.75">
      <c r="B62" s="37">
        <v>59</v>
      </c>
      <c r="C62" s="38">
        <v>164735</v>
      </c>
      <c r="D62" s="35">
        <v>1214190074</v>
      </c>
      <c r="E62" s="39" t="s">
        <v>262</v>
      </c>
      <c r="F62" s="40" t="s">
        <v>247</v>
      </c>
      <c r="G62" s="41" t="s">
        <v>600</v>
      </c>
      <c r="H62" s="39" t="s">
        <v>519</v>
      </c>
      <c r="I62" s="40" t="s">
        <v>610</v>
      </c>
      <c r="J62" s="42" t="s">
        <v>607</v>
      </c>
      <c r="K62" s="42"/>
      <c r="L62" s="43" t="s">
        <v>118</v>
      </c>
      <c r="M62" s="43" t="s">
        <v>19</v>
      </c>
      <c r="N62" s="44">
        <f t="shared" si="2"/>
        <v>6.5249999999999995</v>
      </c>
      <c r="O62" s="35" t="s">
        <v>345</v>
      </c>
      <c r="P62" s="35" t="s">
        <v>15</v>
      </c>
      <c r="Q62" s="45">
        <f t="shared" si="3"/>
        <v>14.86</v>
      </c>
      <c r="R62" s="46">
        <v>52</v>
      </c>
      <c r="S62" s="47" t="s">
        <v>132</v>
      </c>
      <c r="T62" s="35">
        <v>0</v>
      </c>
      <c r="U62" s="35">
        <v>30</v>
      </c>
      <c r="V62" s="35">
        <v>0</v>
      </c>
      <c r="W62" s="35">
        <v>0</v>
      </c>
      <c r="X62" s="35">
        <v>5</v>
      </c>
      <c r="Y62" s="35">
        <v>0</v>
      </c>
      <c r="Z62" s="46">
        <v>0</v>
      </c>
      <c r="AA62" s="44">
        <v>56.385</v>
      </c>
      <c r="AB62" s="24"/>
      <c r="AC62" s="15"/>
    </row>
    <row r="63" spans="2:29" s="16" customFormat="1" ht="15.75">
      <c r="B63" s="37">
        <v>60</v>
      </c>
      <c r="C63" s="38">
        <v>160822</v>
      </c>
      <c r="D63" s="35">
        <v>1214190117</v>
      </c>
      <c r="E63" s="39" t="s">
        <v>418</v>
      </c>
      <c r="F63" s="40" t="s">
        <v>226</v>
      </c>
      <c r="G63" s="41" t="s">
        <v>600</v>
      </c>
      <c r="H63" s="39" t="s">
        <v>513</v>
      </c>
      <c r="I63" s="40" t="s">
        <v>610</v>
      </c>
      <c r="J63" s="42" t="s">
        <v>608</v>
      </c>
      <c r="K63" s="42"/>
      <c r="L63" s="43" t="s">
        <v>85</v>
      </c>
      <c r="M63" s="43" t="s">
        <v>7</v>
      </c>
      <c r="N63" s="44">
        <f t="shared" si="2"/>
        <v>5.225</v>
      </c>
      <c r="O63" s="35" t="s">
        <v>227</v>
      </c>
      <c r="P63" s="35" t="s">
        <v>15</v>
      </c>
      <c r="Q63" s="45">
        <f t="shared" si="3"/>
        <v>11.11</v>
      </c>
      <c r="R63" s="37" t="s">
        <v>646</v>
      </c>
      <c r="S63" s="47" t="s">
        <v>635</v>
      </c>
      <c r="T63" s="35">
        <v>35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7">
        <v>5</v>
      </c>
      <c r="AA63" s="44">
        <v>56.335</v>
      </c>
      <c r="AB63" s="24"/>
      <c r="AC63" s="15"/>
    </row>
    <row r="64" spans="2:29" s="16" customFormat="1" ht="15.75">
      <c r="B64" s="37">
        <v>61</v>
      </c>
      <c r="C64" s="38">
        <v>175976</v>
      </c>
      <c r="D64" s="35">
        <v>1214190251</v>
      </c>
      <c r="E64" s="39" t="s">
        <v>481</v>
      </c>
      <c r="F64" s="40" t="s">
        <v>394</v>
      </c>
      <c r="G64" s="41" t="s">
        <v>601</v>
      </c>
      <c r="H64" s="39" t="s">
        <v>510</v>
      </c>
      <c r="I64" s="40" t="s">
        <v>610</v>
      </c>
      <c r="J64" s="42" t="s">
        <v>604</v>
      </c>
      <c r="K64" s="42"/>
      <c r="L64" s="43" t="s">
        <v>47</v>
      </c>
      <c r="M64" s="43" t="s">
        <v>7</v>
      </c>
      <c r="N64" s="44">
        <f t="shared" si="2"/>
        <v>6.308333333333334</v>
      </c>
      <c r="O64" s="35" t="s">
        <v>6</v>
      </c>
      <c r="P64" s="35" t="s">
        <v>2</v>
      </c>
      <c r="Q64" s="45">
        <f t="shared" si="3"/>
        <v>15</v>
      </c>
      <c r="R64" s="37" t="s">
        <v>646</v>
      </c>
      <c r="S64" s="47" t="s">
        <v>635</v>
      </c>
      <c r="T64" s="35">
        <v>0</v>
      </c>
      <c r="U64" s="35">
        <v>30</v>
      </c>
      <c r="V64" s="35" t="s">
        <v>132</v>
      </c>
      <c r="W64" s="35">
        <v>0</v>
      </c>
      <c r="X64" s="35">
        <v>5</v>
      </c>
      <c r="Y64" s="35">
        <v>0</v>
      </c>
      <c r="Z64" s="37">
        <v>0</v>
      </c>
      <c r="AA64" s="44">
        <v>56.30833333333334</v>
      </c>
      <c r="AB64" s="34"/>
      <c r="AC64" s="15"/>
    </row>
    <row r="65" spans="2:29" s="16" customFormat="1" ht="15.75">
      <c r="B65" s="37">
        <v>62</v>
      </c>
      <c r="C65" s="38">
        <v>162068</v>
      </c>
      <c r="D65" s="35">
        <v>1214190034</v>
      </c>
      <c r="E65" s="39" t="s">
        <v>487</v>
      </c>
      <c r="F65" s="40" t="s">
        <v>321</v>
      </c>
      <c r="G65" s="41" t="s">
        <v>601</v>
      </c>
      <c r="H65" s="39" t="s">
        <v>521</v>
      </c>
      <c r="I65" s="40" t="s">
        <v>610</v>
      </c>
      <c r="J65" s="42" t="s">
        <v>608</v>
      </c>
      <c r="K65" s="42"/>
      <c r="L65" s="43" t="s">
        <v>100</v>
      </c>
      <c r="M65" s="43" t="s">
        <v>19</v>
      </c>
      <c r="N65" s="44">
        <f t="shared" si="2"/>
        <v>7.354166666666667</v>
      </c>
      <c r="O65" s="35" t="s">
        <v>334</v>
      </c>
      <c r="P65" s="35" t="s">
        <v>32</v>
      </c>
      <c r="Q65" s="45">
        <f t="shared" si="3"/>
        <v>13.851162790697675</v>
      </c>
      <c r="R65" s="46">
        <v>41</v>
      </c>
      <c r="S65" s="47" t="s">
        <v>638</v>
      </c>
      <c r="T65" s="35">
        <v>0</v>
      </c>
      <c r="U65" s="35">
        <v>30</v>
      </c>
      <c r="V65" s="35">
        <v>0</v>
      </c>
      <c r="W65" s="35">
        <v>0</v>
      </c>
      <c r="X65" s="35">
        <v>5</v>
      </c>
      <c r="Y65" s="35">
        <v>0</v>
      </c>
      <c r="Z65" s="46">
        <v>0</v>
      </c>
      <c r="AA65" s="44">
        <v>56.20532945736434</v>
      </c>
      <c r="AB65" s="24" t="s">
        <v>639</v>
      </c>
      <c r="AC65" s="15"/>
    </row>
    <row r="66" spans="2:29" s="16" customFormat="1" ht="15.75">
      <c r="B66" s="37">
        <v>63</v>
      </c>
      <c r="C66" s="38">
        <v>163431</v>
      </c>
      <c r="D66" s="35">
        <v>1214190009</v>
      </c>
      <c r="E66" s="39" t="s">
        <v>415</v>
      </c>
      <c r="F66" s="40" t="s">
        <v>354</v>
      </c>
      <c r="G66" s="41" t="s">
        <v>601</v>
      </c>
      <c r="H66" s="39" t="s">
        <v>504</v>
      </c>
      <c r="I66" s="40" t="s">
        <v>610</v>
      </c>
      <c r="J66" s="42" t="s">
        <v>605</v>
      </c>
      <c r="K66" s="42"/>
      <c r="L66" s="43" t="s">
        <v>234</v>
      </c>
      <c r="M66" s="43" t="s">
        <v>50</v>
      </c>
      <c r="N66" s="44">
        <f t="shared" si="2"/>
        <v>7.107142857142858</v>
      </c>
      <c r="O66" s="35" t="s">
        <v>99</v>
      </c>
      <c r="P66" s="35" t="s">
        <v>15</v>
      </c>
      <c r="Q66" s="45">
        <f t="shared" si="3"/>
        <v>14.32</v>
      </c>
      <c r="R66" s="46" t="s">
        <v>646</v>
      </c>
      <c r="S66" s="47" t="s">
        <v>635</v>
      </c>
      <c r="T66" s="35">
        <v>0</v>
      </c>
      <c r="U66" s="35">
        <v>30</v>
      </c>
      <c r="V66" s="35">
        <v>0</v>
      </c>
      <c r="W66" s="35">
        <v>0</v>
      </c>
      <c r="X66" s="35">
        <v>0</v>
      </c>
      <c r="Y66" s="35">
        <v>0</v>
      </c>
      <c r="Z66" s="46">
        <v>4.5</v>
      </c>
      <c r="AA66" s="44">
        <v>55.927142857142854</v>
      </c>
      <c r="AB66" s="24"/>
      <c r="AC66" s="15"/>
    </row>
    <row r="67" spans="2:29" s="16" customFormat="1" ht="15.75">
      <c r="B67" s="37">
        <v>64</v>
      </c>
      <c r="C67" s="38">
        <v>160455</v>
      </c>
      <c r="D67" s="35">
        <v>1214190184</v>
      </c>
      <c r="E67" s="39" t="s">
        <v>437</v>
      </c>
      <c r="F67" s="40" t="s">
        <v>192</v>
      </c>
      <c r="G67" s="41" t="s">
        <v>600</v>
      </c>
      <c r="H67" s="39" t="s">
        <v>538</v>
      </c>
      <c r="I67" s="40" t="s">
        <v>610</v>
      </c>
      <c r="J67" s="42" t="s">
        <v>608</v>
      </c>
      <c r="K67" s="42"/>
      <c r="L67" s="43" t="s">
        <v>77</v>
      </c>
      <c r="M67" s="43" t="s">
        <v>7</v>
      </c>
      <c r="N67" s="44">
        <f t="shared" si="2"/>
        <v>6.949999999999999</v>
      </c>
      <c r="O67" s="35" t="s">
        <v>45</v>
      </c>
      <c r="P67" s="35" t="s">
        <v>15</v>
      </c>
      <c r="Q67" s="45">
        <f t="shared" si="3"/>
        <v>13.979999999999999</v>
      </c>
      <c r="R67" s="37">
        <v>46</v>
      </c>
      <c r="S67" s="47" t="s">
        <v>132</v>
      </c>
      <c r="T67" s="35">
        <v>0</v>
      </c>
      <c r="U67" s="35">
        <v>30</v>
      </c>
      <c r="V67" s="35" t="s">
        <v>132</v>
      </c>
      <c r="W67" s="35">
        <v>0</v>
      </c>
      <c r="X67" s="35">
        <v>5</v>
      </c>
      <c r="Y67" s="35">
        <v>0</v>
      </c>
      <c r="Z67" s="37">
        <v>5.5</v>
      </c>
      <c r="AA67" s="44">
        <v>55.785</v>
      </c>
      <c r="AB67" s="24"/>
      <c r="AC67" s="15"/>
    </row>
    <row r="68" spans="2:29" s="27" customFormat="1" ht="15.75">
      <c r="B68" s="37">
        <v>65</v>
      </c>
      <c r="C68" s="38">
        <v>161263</v>
      </c>
      <c r="D68" s="35">
        <v>1214190192</v>
      </c>
      <c r="E68" s="39" t="s">
        <v>409</v>
      </c>
      <c r="F68" s="40" t="s">
        <v>277</v>
      </c>
      <c r="G68" s="41" t="s">
        <v>601</v>
      </c>
      <c r="H68" s="39" t="s">
        <v>498</v>
      </c>
      <c r="I68" s="40" t="s">
        <v>612</v>
      </c>
      <c r="J68" s="42" t="s">
        <v>603</v>
      </c>
      <c r="K68" s="42"/>
      <c r="L68" s="43" t="s">
        <v>102</v>
      </c>
      <c r="M68" s="43" t="s">
        <v>50</v>
      </c>
      <c r="N68" s="44">
        <f aca="true" t="shared" si="4" ref="N68:N99">L68/M68*10</f>
        <v>6.910714285714286</v>
      </c>
      <c r="O68" s="35" t="s">
        <v>278</v>
      </c>
      <c r="P68" s="35" t="s">
        <v>15</v>
      </c>
      <c r="Q68" s="45">
        <f aca="true" t="shared" si="5" ref="Q68:Q97">O68/P68*20</f>
        <v>14.57</v>
      </c>
      <c r="R68" s="46" t="s">
        <v>646</v>
      </c>
      <c r="S68" s="47" t="s">
        <v>635</v>
      </c>
      <c r="T68" s="35">
        <v>0</v>
      </c>
      <c r="U68" s="35">
        <v>30</v>
      </c>
      <c r="V68" s="35">
        <v>0</v>
      </c>
      <c r="W68" s="35">
        <v>0</v>
      </c>
      <c r="X68" s="35">
        <v>0</v>
      </c>
      <c r="Y68" s="35">
        <v>0</v>
      </c>
      <c r="Z68" s="46">
        <v>4.25</v>
      </c>
      <c r="AA68" s="44">
        <v>55.730714285714285</v>
      </c>
      <c r="AB68" s="24"/>
      <c r="AC68" s="5"/>
    </row>
    <row r="69" spans="2:29" s="16" customFormat="1" ht="15.75">
      <c r="B69" s="37">
        <v>66</v>
      </c>
      <c r="C69" s="38">
        <v>162500</v>
      </c>
      <c r="D69" s="35">
        <v>1214190051</v>
      </c>
      <c r="E69" s="39" t="s">
        <v>489</v>
      </c>
      <c r="F69" s="40" t="s">
        <v>377</v>
      </c>
      <c r="G69" s="41" t="s">
        <v>600</v>
      </c>
      <c r="H69" s="39" t="s">
        <v>597</v>
      </c>
      <c r="I69" s="40" t="s">
        <v>610</v>
      </c>
      <c r="J69" s="42" t="s">
        <v>607</v>
      </c>
      <c r="K69" s="42"/>
      <c r="L69" s="43" t="s">
        <v>393</v>
      </c>
      <c r="M69" s="43" t="s">
        <v>7</v>
      </c>
      <c r="N69" s="44">
        <f t="shared" si="4"/>
        <v>7.241666666666666</v>
      </c>
      <c r="O69" s="35" t="s">
        <v>325</v>
      </c>
      <c r="P69" s="35" t="s">
        <v>24</v>
      </c>
      <c r="Q69" s="45">
        <f t="shared" si="5"/>
        <v>13.3</v>
      </c>
      <c r="R69" s="46" t="s">
        <v>646</v>
      </c>
      <c r="S69" s="47" t="s">
        <v>635</v>
      </c>
      <c r="T69" s="35">
        <v>0</v>
      </c>
      <c r="U69" s="35">
        <v>30</v>
      </c>
      <c r="V69" s="35" t="s">
        <v>132</v>
      </c>
      <c r="W69" s="35">
        <v>0</v>
      </c>
      <c r="X69" s="35">
        <v>5</v>
      </c>
      <c r="Y69" s="35">
        <v>0</v>
      </c>
      <c r="Z69" s="46">
        <v>0</v>
      </c>
      <c r="AA69" s="44">
        <v>55.54166666666667</v>
      </c>
      <c r="AB69" s="24"/>
      <c r="AC69" s="15"/>
    </row>
    <row r="70" spans="2:29" s="16" customFormat="1" ht="15.75">
      <c r="B70" s="37">
        <v>67</v>
      </c>
      <c r="C70" s="38">
        <v>163469</v>
      </c>
      <c r="D70" s="35">
        <v>1214190123</v>
      </c>
      <c r="E70" s="39" t="s">
        <v>350</v>
      </c>
      <c r="F70" s="40" t="s">
        <v>348</v>
      </c>
      <c r="G70" s="41" t="s">
        <v>600</v>
      </c>
      <c r="H70" s="39" t="s">
        <v>562</v>
      </c>
      <c r="I70" s="40" t="s">
        <v>610</v>
      </c>
      <c r="J70" s="42" t="s">
        <v>608</v>
      </c>
      <c r="K70" s="42"/>
      <c r="L70" s="4" t="s">
        <v>172</v>
      </c>
      <c r="M70" s="4">
        <v>2400</v>
      </c>
      <c r="N70" s="61">
        <f t="shared" si="4"/>
        <v>6.5874999999999995</v>
      </c>
      <c r="O70" s="35" t="s">
        <v>217</v>
      </c>
      <c r="P70" s="35" t="s">
        <v>15</v>
      </c>
      <c r="Q70" s="45">
        <f t="shared" si="5"/>
        <v>13.89</v>
      </c>
      <c r="R70" s="37" t="s">
        <v>646</v>
      </c>
      <c r="S70" s="47" t="s">
        <v>635</v>
      </c>
      <c r="T70" s="35">
        <v>0</v>
      </c>
      <c r="U70" s="35">
        <v>30</v>
      </c>
      <c r="V70" s="35" t="s">
        <v>132</v>
      </c>
      <c r="W70" s="35">
        <v>0</v>
      </c>
      <c r="X70" s="35">
        <v>5</v>
      </c>
      <c r="Y70" s="35">
        <v>0</v>
      </c>
      <c r="Z70" s="37">
        <v>0</v>
      </c>
      <c r="AA70" s="44">
        <v>55.4775</v>
      </c>
      <c r="AB70" s="24"/>
      <c r="AC70" s="15"/>
    </row>
    <row r="71" spans="2:29" s="16" customFormat="1" ht="15.75">
      <c r="B71" s="37">
        <v>68</v>
      </c>
      <c r="C71" s="38">
        <v>164696</v>
      </c>
      <c r="D71" s="35">
        <v>1214190194</v>
      </c>
      <c r="E71" s="39" t="s">
        <v>475</v>
      </c>
      <c r="F71" s="40" t="s">
        <v>374</v>
      </c>
      <c r="G71" s="41" t="s">
        <v>600</v>
      </c>
      <c r="H71" s="39" t="s">
        <v>581</v>
      </c>
      <c r="I71" s="40" t="s">
        <v>610</v>
      </c>
      <c r="J71" s="42" t="s">
        <v>606</v>
      </c>
      <c r="K71" s="42"/>
      <c r="L71" s="43" t="s">
        <v>375</v>
      </c>
      <c r="M71" s="43" t="s">
        <v>7</v>
      </c>
      <c r="N71" s="44">
        <f t="shared" si="4"/>
        <v>7.05</v>
      </c>
      <c r="O71" s="35" t="s">
        <v>209</v>
      </c>
      <c r="P71" s="35" t="s">
        <v>15</v>
      </c>
      <c r="Q71" s="45">
        <f t="shared" si="5"/>
        <v>13.53</v>
      </c>
      <c r="R71" s="46">
        <v>60</v>
      </c>
      <c r="S71" s="47" t="s">
        <v>132</v>
      </c>
      <c r="T71" s="35">
        <v>0</v>
      </c>
      <c r="U71" s="35">
        <v>0</v>
      </c>
      <c r="V71" s="35">
        <v>25</v>
      </c>
      <c r="W71" s="35">
        <v>0</v>
      </c>
      <c r="X71" s="35">
        <v>5</v>
      </c>
      <c r="Y71" s="35">
        <v>0</v>
      </c>
      <c r="Z71" s="46">
        <v>4.25</v>
      </c>
      <c r="AA71" s="44">
        <v>54.83</v>
      </c>
      <c r="AB71" s="24"/>
      <c r="AC71" s="15"/>
    </row>
    <row r="72" spans="2:29" s="27" customFormat="1" ht="15.75">
      <c r="B72" s="37">
        <v>69</v>
      </c>
      <c r="C72" s="38">
        <v>164830</v>
      </c>
      <c r="D72" s="35">
        <v>1214190158</v>
      </c>
      <c r="E72" s="39" t="s">
        <v>632</v>
      </c>
      <c r="F72" s="40" t="s">
        <v>364</v>
      </c>
      <c r="G72" s="41" t="s">
        <v>601</v>
      </c>
      <c r="H72" s="39" t="s">
        <v>573</v>
      </c>
      <c r="I72" s="40" t="s">
        <v>610</v>
      </c>
      <c r="J72" s="42" t="s">
        <v>606</v>
      </c>
      <c r="K72" s="42"/>
      <c r="L72" s="43" t="s">
        <v>79</v>
      </c>
      <c r="M72" s="43" t="s">
        <v>19</v>
      </c>
      <c r="N72" s="44">
        <f t="shared" si="4"/>
        <v>6.429166666666667</v>
      </c>
      <c r="O72" s="35" t="s">
        <v>99</v>
      </c>
      <c r="P72" s="35" t="s">
        <v>32</v>
      </c>
      <c r="Q72" s="45">
        <f t="shared" si="5"/>
        <v>13.320930232558139</v>
      </c>
      <c r="R72" s="37">
        <v>51</v>
      </c>
      <c r="S72" s="47" t="s">
        <v>132</v>
      </c>
      <c r="T72" s="35">
        <v>0</v>
      </c>
      <c r="U72" s="35">
        <v>30</v>
      </c>
      <c r="V72" s="35" t="s">
        <v>132</v>
      </c>
      <c r="W72" s="35">
        <v>0</v>
      </c>
      <c r="X72" s="35">
        <v>5</v>
      </c>
      <c r="Y72" s="35">
        <v>0</v>
      </c>
      <c r="Z72" s="37">
        <v>0</v>
      </c>
      <c r="AA72" s="44">
        <v>54.75009689922481</v>
      </c>
      <c r="AB72" s="24" t="s">
        <v>650</v>
      </c>
      <c r="AC72" s="5"/>
    </row>
    <row r="73" spans="2:29" s="16" customFormat="1" ht="15.75">
      <c r="B73" s="37">
        <v>70</v>
      </c>
      <c r="C73" s="38">
        <v>162395</v>
      </c>
      <c r="D73" s="35">
        <v>1214190033</v>
      </c>
      <c r="E73" s="39" t="s">
        <v>449</v>
      </c>
      <c r="F73" s="40" t="s">
        <v>304</v>
      </c>
      <c r="G73" s="41" t="s">
        <v>600</v>
      </c>
      <c r="H73" s="39" t="s">
        <v>551</v>
      </c>
      <c r="I73" s="40" t="s">
        <v>610</v>
      </c>
      <c r="J73" s="42" t="s">
        <v>605</v>
      </c>
      <c r="K73" s="42"/>
      <c r="L73" s="43" t="s">
        <v>305</v>
      </c>
      <c r="M73" s="43" t="s">
        <v>19</v>
      </c>
      <c r="N73" s="44">
        <f t="shared" si="4"/>
        <v>6.466666666666666</v>
      </c>
      <c r="O73" s="35" t="s">
        <v>142</v>
      </c>
      <c r="P73" s="35" t="s">
        <v>32</v>
      </c>
      <c r="Q73" s="45">
        <f t="shared" si="5"/>
        <v>13.21860465116279</v>
      </c>
      <c r="R73" s="46">
        <v>50</v>
      </c>
      <c r="S73" s="47" t="s">
        <v>132</v>
      </c>
      <c r="T73" s="35">
        <v>0</v>
      </c>
      <c r="U73" s="35">
        <v>30</v>
      </c>
      <c r="V73" s="35">
        <v>0</v>
      </c>
      <c r="W73" s="35">
        <v>0</v>
      </c>
      <c r="X73" s="35">
        <v>5</v>
      </c>
      <c r="Y73" s="35">
        <v>0</v>
      </c>
      <c r="Z73" s="46">
        <v>0</v>
      </c>
      <c r="AA73" s="44">
        <v>54.68527131782946</v>
      </c>
      <c r="AB73" s="24"/>
      <c r="AC73" s="15"/>
    </row>
    <row r="74" spans="2:29" s="16" customFormat="1" ht="15.75">
      <c r="B74" s="37">
        <v>71</v>
      </c>
      <c r="C74" s="38">
        <v>163660</v>
      </c>
      <c r="D74" s="35">
        <v>1214190013</v>
      </c>
      <c r="E74" s="39" t="s">
        <v>406</v>
      </c>
      <c r="F74" s="40" t="s">
        <v>351</v>
      </c>
      <c r="G74" s="41" t="s">
        <v>600</v>
      </c>
      <c r="H74" s="39" t="s">
        <v>495</v>
      </c>
      <c r="I74" s="40" t="s">
        <v>610</v>
      </c>
      <c r="J74" s="42" t="s">
        <v>605</v>
      </c>
      <c r="K74" s="42"/>
      <c r="L74" s="43" t="s">
        <v>185</v>
      </c>
      <c r="M74" s="43" t="s">
        <v>19</v>
      </c>
      <c r="N74" s="44">
        <f t="shared" si="4"/>
        <v>5.991666666666666</v>
      </c>
      <c r="O74" s="35" t="s">
        <v>144</v>
      </c>
      <c r="P74" s="35" t="s">
        <v>22</v>
      </c>
      <c r="Q74" s="45">
        <f t="shared" si="5"/>
        <v>13.613333333333333</v>
      </c>
      <c r="R74" s="37" t="s">
        <v>646</v>
      </c>
      <c r="S74" s="47" t="s">
        <v>635</v>
      </c>
      <c r="T74" s="35">
        <v>0</v>
      </c>
      <c r="U74" s="35">
        <v>30</v>
      </c>
      <c r="V74" s="35">
        <v>0</v>
      </c>
      <c r="W74" s="35">
        <v>0</v>
      </c>
      <c r="X74" s="35">
        <v>0</v>
      </c>
      <c r="Y74" s="35">
        <v>0</v>
      </c>
      <c r="Z74" s="37">
        <v>5</v>
      </c>
      <c r="AA74" s="44">
        <v>54.605000000000004</v>
      </c>
      <c r="AB74" s="24"/>
      <c r="AC74" s="15"/>
    </row>
    <row r="75" spans="2:29" s="16" customFormat="1" ht="15.75">
      <c r="B75" s="37">
        <v>72</v>
      </c>
      <c r="C75" s="38">
        <v>164687</v>
      </c>
      <c r="D75" s="35">
        <v>1214190115</v>
      </c>
      <c r="E75" s="39" t="s">
        <v>481</v>
      </c>
      <c r="F75" s="40" t="s">
        <v>384</v>
      </c>
      <c r="G75" s="41" t="s">
        <v>601</v>
      </c>
      <c r="H75" s="39" t="s">
        <v>505</v>
      </c>
      <c r="I75" s="40" t="s">
        <v>610</v>
      </c>
      <c r="J75" s="42" t="s">
        <v>607</v>
      </c>
      <c r="K75" s="42"/>
      <c r="L75" s="43" t="s">
        <v>112</v>
      </c>
      <c r="M75" s="43" t="s">
        <v>13</v>
      </c>
      <c r="N75" s="44">
        <f t="shared" si="4"/>
        <v>7.5</v>
      </c>
      <c r="O75" s="35" t="s">
        <v>7</v>
      </c>
      <c r="P75" s="35" t="s">
        <v>15</v>
      </c>
      <c r="Q75" s="45">
        <f t="shared" si="5"/>
        <v>12</v>
      </c>
      <c r="R75" s="37" t="s">
        <v>646</v>
      </c>
      <c r="S75" s="47" t="s">
        <v>635</v>
      </c>
      <c r="T75" s="35">
        <v>0</v>
      </c>
      <c r="U75" s="35">
        <v>30</v>
      </c>
      <c r="V75" s="35" t="s">
        <v>132</v>
      </c>
      <c r="W75" s="35">
        <v>0</v>
      </c>
      <c r="X75" s="35">
        <v>5</v>
      </c>
      <c r="Y75" s="35">
        <v>0</v>
      </c>
      <c r="Z75" s="37">
        <v>0</v>
      </c>
      <c r="AA75" s="44">
        <v>54.5</v>
      </c>
      <c r="AB75" s="24" t="s">
        <v>649</v>
      </c>
      <c r="AC75" s="15"/>
    </row>
    <row r="76" spans="2:29" s="16" customFormat="1" ht="15.75">
      <c r="B76" s="37">
        <v>73</v>
      </c>
      <c r="C76" s="38">
        <v>160548</v>
      </c>
      <c r="D76" s="35">
        <v>1214190234</v>
      </c>
      <c r="E76" s="39" t="s">
        <v>426</v>
      </c>
      <c r="F76" s="40" t="s">
        <v>197</v>
      </c>
      <c r="G76" s="41" t="s">
        <v>601</v>
      </c>
      <c r="H76" s="39" t="s">
        <v>522</v>
      </c>
      <c r="I76" s="40" t="s">
        <v>610</v>
      </c>
      <c r="J76" s="42" t="s">
        <v>607</v>
      </c>
      <c r="K76" s="42"/>
      <c r="L76" s="43" t="s">
        <v>198</v>
      </c>
      <c r="M76" s="43" t="s">
        <v>19</v>
      </c>
      <c r="N76" s="44">
        <f t="shared" si="4"/>
        <v>6.920833333333334</v>
      </c>
      <c r="O76" s="35" t="s">
        <v>83</v>
      </c>
      <c r="P76" s="35" t="s">
        <v>15</v>
      </c>
      <c r="Q76" s="45">
        <f t="shared" si="5"/>
        <v>12.98</v>
      </c>
      <c r="R76" s="46" t="s">
        <v>646</v>
      </c>
      <c r="S76" s="47" t="s">
        <v>635</v>
      </c>
      <c r="T76" s="35">
        <v>0</v>
      </c>
      <c r="U76" s="35">
        <v>30</v>
      </c>
      <c r="V76" s="35">
        <v>0</v>
      </c>
      <c r="W76" s="35">
        <v>0</v>
      </c>
      <c r="X76" s="35">
        <v>0</v>
      </c>
      <c r="Y76" s="35">
        <v>0</v>
      </c>
      <c r="Z76" s="46">
        <v>4.5</v>
      </c>
      <c r="AA76" s="44">
        <v>54.40083333333334</v>
      </c>
      <c r="AB76" s="24"/>
      <c r="AC76" s="15"/>
    </row>
    <row r="77" spans="2:29" s="16" customFormat="1" ht="15.75">
      <c r="B77" s="37">
        <v>74</v>
      </c>
      <c r="C77" s="38">
        <v>161893</v>
      </c>
      <c r="D77" s="35">
        <v>1214190025</v>
      </c>
      <c r="E77" s="39" t="s">
        <v>270</v>
      </c>
      <c r="F77" s="40" t="s">
        <v>293</v>
      </c>
      <c r="G77" s="41" t="s">
        <v>600</v>
      </c>
      <c r="H77" s="39" t="s">
        <v>549</v>
      </c>
      <c r="I77" s="40" t="s">
        <v>610</v>
      </c>
      <c r="J77" s="42" t="s">
        <v>608</v>
      </c>
      <c r="K77" s="42"/>
      <c r="L77" s="43" t="s">
        <v>16</v>
      </c>
      <c r="M77" s="43" t="s">
        <v>7</v>
      </c>
      <c r="N77" s="44">
        <f t="shared" si="4"/>
        <v>6.05</v>
      </c>
      <c r="O77" s="35" t="s">
        <v>169</v>
      </c>
      <c r="P77" s="35" t="s">
        <v>15</v>
      </c>
      <c r="Q77" s="45">
        <f t="shared" si="5"/>
        <v>13.209999999999999</v>
      </c>
      <c r="R77" s="46" t="s">
        <v>646</v>
      </c>
      <c r="S77" s="47" t="s">
        <v>635</v>
      </c>
      <c r="T77" s="35">
        <v>0</v>
      </c>
      <c r="U77" s="35">
        <v>30</v>
      </c>
      <c r="V77" s="35" t="s">
        <v>132</v>
      </c>
      <c r="W77" s="35">
        <v>0</v>
      </c>
      <c r="X77" s="35">
        <v>5</v>
      </c>
      <c r="Y77" s="35">
        <v>0</v>
      </c>
      <c r="Z77" s="46">
        <v>0</v>
      </c>
      <c r="AA77" s="44">
        <v>54.26</v>
      </c>
      <c r="AB77" s="24"/>
      <c r="AC77" s="15"/>
    </row>
    <row r="78" spans="2:29" s="16" customFormat="1" ht="15.75">
      <c r="B78" s="37">
        <v>75</v>
      </c>
      <c r="C78" s="38">
        <v>163846</v>
      </c>
      <c r="D78" s="35">
        <v>1214190092</v>
      </c>
      <c r="E78" s="39" t="s">
        <v>353</v>
      </c>
      <c r="F78" s="40" t="s">
        <v>64</v>
      </c>
      <c r="G78" s="41" t="s">
        <v>601</v>
      </c>
      <c r="H78" s="39" t="s">
        <v>566</v>
      </c>
      <c r="I78" s="40" t="s">
        <v>610</v>
      </c>
      <c r="J78" s="42" t="s">
        <v>607</v>
      </c>
      <c r="K78" s="42"/>
      <c r="L78" s="43" t="s">
        <v>174</v>
      </c>
      <c r="M78" s="43" t="s">
        <v>19</v>
      </c>
      <c r="N78" s="44">
        <f t="shared" si="4"/>
        <v>5.575</v>
      </c>
      <c r="O78" s="35" t="s">
        <v>232</v>
      </c>
      <c r="P78" s="35" t="s">
        <v>15</v>
      </c>
      <c r="Q78" s="45">
        <f t="shared" si="5"/>
        <v>13.600000000000001</v>
      </c>
      <c r="R78" s="37">
        <v>51</v>
      </c>
      <c r="S78" s="47" t="s">
        <v>132</v>
      </c>
      <c r="T78" s="35">
        <v>0</v>
      </c>
      <c r="U78" s="35">
        <v>30</v>
      </c>
      <c r="V78" s="35" t="s">
        <v>132</v>
      </c>
      <c r="W78" s="35">
        <v>0</v>
      </c>
      <c r="X78" s="35">
        <v>5</v>
      </c>
      <c r="Y78" s="35">
        <v>0</v>
      </c>
      <c r="Z78" s="37">
        <v>0</v>
      </c>
      <c r="AA78" s="44">
        <v>54.175</v>
      </c>
      <c r="AB78" s="24"/>
      <c r="AC78" s="15"/>
    </row>
    <row r="79" spans="2:29" s="16" customFormat="1" ht="15.75">
      <c r="B79" s="37">
        <v>76</v>
      </c>
      <c r="C79" s="38">
        <v>159190</v>
      </c>
      <c r="D79" s="35">
        <v>1214190175</v>
      </c>
      <c r="E79" s="39" t="s">
        <v>433</v>
      </c>
      <c r="F79" s="40" t="s">
        <v>41</v>
      </c>
      <c r="G79" s="41" t="s">
        <v>601</v>
      </c>
      <c r="H79" s="39" t="s">
        <v>530</v>
      </c>
      <c r="I79" s="40" t="s">
        <v>610</v>
      </c>
      <c r="J79" s="42" t="s">
        <v>606</v>
      </c>
      <c r="K79" s="42"/>
      <c r="L79" s="43" t="s">
        <v>42</v>
      </c>
      <c r="M79" s="43" t="s">
        <v>19</v>
      </c>
      <c r="N79" s="44">
        <f t="shared" si="4"/>
        <v>6.2875000000000005</v>
      </c>
      <c r="O79" s="35" t="s">
        <v>39</v>
      </c>
      <c r="P79" s="35" t="s">
        <v>32</v>
      </c>
      <c r="Q79" s="45">
        <f t="shared" si="5"/>
        <v>12.809302325581395</v>
      </c>
      <c r="R79" s="37">
        <v>57</v>
      </c>
      <c r="S79" s="47" t="s">
        <v>132</v>
      </c>
      <c r="T79" s="35">
        <v>0</v>
      </c>
      <c r="U79" s="35">
        <v>30</v>
      </c>
      <c r="V79" s="35">
        <v>0</v>
      </c>
      <c r="W79" s="35">
        <v>0</v>
      </c>
      <c r="X79" s="35">
        <v>5</v>
      </c>
      <c r="Y79" s="35">
        <v>0</v>
      </c>
      <c r="Z79" s="37">
        <v>0</v>
      </c>
      <c r="AA79" s="44">
        <v>54.09680232558139</v>
      </c>
      <c r="AB79" s="24"/>
      <c r="AC79" s="15"/>
    </row>
    <row r="80" spans="2:29" s="16" customFormat="1" ht="15.75">
      <c r="B80" s="37">
        <v>77</v>
      </c>
      <c r="C80" s="38">
        <v>161830</v>
      </c>
      <c r="D80" s="35">
        <v>1214190181</v>
      </c>
      <c r="E80" s="39" t="s">
        <v>445</v>
      </c>
      <c r="F80" s="40" t="s">
        <v>292</v>
      </c>
      <c r="G80" s="41" t="s">
        <v>601</v>
      </c>
      <c r="H80" s="39" t="s">
        <v>548</v>
      </c>
      <c r="I80" s="40" t="s">
        <v>610</v>
      </c>
      <c r="J80" s="42" t="s">
        <v>605</v>
      </c>
      <c r="K80" s="42"/>
      <c r="L80" s="43" t="s">
        <v>238</v>
      </c>
      <c r="M80" s="43" t="s">
        <v>7</v>
      </c>
      <c r="N80" s="44">
        <f t="shared" si="4"/>
        <v>5.666666666666666</v>
      </c>
      <c r="O80" s="35" t="s">
        <v>185</v>
      </c>
      <c r="P80" s="35" t="s">
        <v>32</v>
      </c>
      <c r="Q80" s="45">
        <f t="shared" si="5"/>
        <v>13.376744186046512</v>
      </c>
      <c r="R80" s="37">
        <v>41</v>
      </c>
      <c r="S80" s="47" t="s">
        <v>638</v>
      </c>
      <c r="T80" s="35">
        <v>0</v>
      </c>
      <c r="U80" s="35">
        <v>30</v>
      </c>
      <c r="V80" s="35">
        <v>0</v>
      </c>
      <c r="W80" s="35">
        <v>0</v>
      </c>
      <c r="X80" s="35">
        <v>5</v>
      </c>
      <c r="Y80" s="35">
        <v>0</v>
      </c>
      <c r="Z80" s="37">
        <v>0</v>
      </c>
      <c r="AA80" s="44">
        <v>54.04341085271318</v>
      </c>
      <c r="AB80" s="24"/>
      <c r="AC80" s="15"/>
    </row>
    <row r="81" spans="2:29" s="27" customFormat="1" ht="15.75">
      <c r="B81" s="37">
        <v>78</v>
      </c>
      <c r="C81" s="38">
        <v>161945</v>
      </c>
      <c r="D81" s="35">
        <v>1214190195</v>
      </c>
      <c r="E81" s="39" t="s">
        <v>289</v>
      </c>
      <c r="F81" s="40" t="s">
        <v>290</v>
      </c>
      <c r="G81" s="41" t="s">
        <v>600</v>
      </c>
      <c r="H81" s="39" t="s">
        <v>540</v>
      </c>
      <c r="I81" s="40" t="s">
        <v>610</v>
      </c>
      <c r="J81" s="42" t="s">
        <v>608</v>
      </c>
      <c r="K81" s="42"/>
      <c r="L81" s="43" t="s">
        <v>291</v>
      </c>
      <c r="M81" s="43" t="s">
        <v>7</v>
      </c>
      <c r="N81" s="44">
        <f t="shared" si="4"/>
        <v>6.1</v>
      </c>
      <c r="O81" s="35" t="s">
        <v>208</v>
      </c>
      <c r="P81" s="35" t="s">
        <v>15</v>
      </c>
      <c r="Q81" s="45">
        <f t="shared" si="5"/>
        <v>12.940000000000001</v>
      </c>
      <c r="R81" s="46">
        <v>51</v>
      </c>
      <c r="S81" s="47" t="s">
        <v>132</v>
      </c>
      <c r="T81" s="35">
        <v>0</v>
      </c>
      <c r="U81" s="35">
        <v>30</v>
      </c>
      <c r="V81" s="35" t="s">
        <v>132</v>
      </c>
      <c r="W81" s="35">
        <v>0</v>
      </c>
      <c r="X81" s="35">
        <v>5</v>
      </c>
      <c r="Y81" s="35">
        <v>0</v>
      </c>
      <c r="Z81" s="46">
        <v>0</v>
      </c>
      <c r="AA81" s="44">
        <v>54.04</v>
      </c>
      <c r="AB81" s="24"/>
      <c r="AC81" s="5"/>
    </row>
    <row r="82" spans="2:29" s="16" customFormat="1" ht="15.75">
      <c r="B82" s="37">
        <v>79</v>
      </c>
      <c r="C82" s="38">
        <v>163684</v>
      </c>
      <c r="D82" s="35">
        <v>1214190116</v>
      </c>
      <c r="E82" s="39" t="s">
        <v>463</v>
      </c>
      <c r="F82" s="40" t="s">
        <v>300</v>
      </c>
      <c r="G82" s="41" t="s">
        <v>601</v>
      </c>
      <c r="H82" s="39" t="s">
        <v>564</v>
      </c>
      <c r="I82" s="40" t="s">
        <v>610</v>
      </c>
      <c r="J82" s="42" t="s">
        <v>607</v>
      </c>
      <c r="K82" s="42"/>
      <c r="L82" s="43" t="s">
        <v>200</v>
      </c>
      <c r="M82" s="43" t="s">
        <v>27</v>
      </c>
      <c r="N82" s="44">
        <f t="shared" si="4"/>
        <v>6.327272727272727</v>
      </c>
      <c r="O82" s="35" t="s">
        <v>55</v>
      </c>
      <c r="P82" s="35" t="s">
        <v>15</v>
      </c>
      <c r="Q82" s="45">
        <f t="shared" si="5"/>
        <v>12.5</v>
      </c>
      <c r="R82" s="37">
        <v>55</v>
      </c>
      <c r="S82" s="47" t="s">
        <v>132</v>
      </c>
      <c r="T82" s="35">
        <v>0</v>
      </c>
      <c r="U82" s="35">
        <v>30</v>
      </c>
      <c r="V82" s="35" t="s">
        <v>132</v>
      </c>
      <c r="W82" s="35">
        <v>0</v>
      </c>
      <c r="X82" s="35">
        <v>5</v>
      </c>
      <c r="Y82" s="35">
        <v>0</v>
      </c>
      <c r="Z82" s="37">
        <v>0</v>
      </c>
      <c r="AA82" s="44">
        <v>53.82727272727273</v>
      </c>
      <c r="AB82" s="24"/>
      <c r="AC82" s="15"/>
    </row>
    <row r="83" spans="2:29" s="16" customFormat="1" ht="15.75">
      <c r="B83" s="37">
        <v>80</v>
      </c>
      <c r="C83" s="38">
        <v>161884</v>
      </c>
      <c r="D83" s="35">
        <v>1214190156</v>
      </c>
      <c r="E83" s="39" t="s">
        <v>115</v>
      </c>
      <c r="F83" s="40" t="s">
        <v>276</v>
      </c>
      <c r="G83" s="41" t="s">
        <v>601</v>
      </c>
      <c r="H83" s="39" t="s">
        <v>540</v>
      </c>
      <c r="I83" s="40" t="s">
        <v>610</v>
      </c>
      <c r="J83" s="42" t="s">
        <v>606</v>
      </c>
      <c r="K83" s="42"/>
      <c r="L83" s="43" t="s">
        <v>232</v>
      </c>
      <c r="M83" s="43" t="s">
        <v>19</v>
      </c>
      <c r="N83" s="44">
        <f t="shared" si="4"/>
        <v>5.666666666666666</v>
      </c>
      <c r="O83" s="35" t="s">
        <v>120</v>
      </c>
      <c r="P83" s="35" t="s">
        <v>32</v>
      </c>
      <c r="Q83" s="45">
        <f t="shared" si="5"/>
        <v>12.930232558139533</v>
      </c>
      <c r="R83" s="37">
        <v>43</v>
      </c>
      <c r="S83" s="47" t="s">
        <v>638</v>
      </c>
      <c r="T83" s="35">
        <v>0</v>
      </c>
      <c r="U83" s="35">
        <v>30</v>
      </c>
      <c r="V83" s="35">
        <v>0</v>
      </c>
      <c r="W83" s="35">
        <v>0</v>
      </c>
      <c r="X83" s="35">
        <v>5</v>
      </c>
      <c r="Y83" s="35">
        <v>0</v>
      </c>
      <c r="Z83" s="37">
        <v>0</v>
      </c>
      <c r="AA83" s="44">
        <v>53.5968992248062</v>
      </c>
      <c r="AB83" s="24"/>
      <c r="AC83" s="15"/>
    </row>
    <row r="84" spans="2:29" s="27" customFormat="1" ht="15.75">
      <c r="B84" s="37">
        <v>81</v>
      </c>
      <c r="C84" s="38">
        <v>161406</v>
      </c>
      <c r="D84" s="35">
        <v>1214190089</v>
      </c>
      <c r="E84" s="39" t="s">
        <v>442</v>
      </c>
      <c r="F84" s="40" t="s">
        <v>257</v>
      </c>
      <c r="G84" s="41" t="s">
        <v>600</v>
      </c>
      <c r="H84" s="39" t="s">
        <v>544</v>
      </c>
      <c r="I84" s="40" t="s">
        <v>610</v>
      </c>
      <c r="J84" s="42" t="s">
        <v>607</v>
      </c>
      <c r="K84" s="42"/>
      <c r="L84" s="43" t="s">
        <v>110</v>
      </c>
      <c r="M84" s="43" t="s">
        <v>7</v>
      </c>
      <c r="N84" s="44">
        <f t="shared" si="4"/>
        <v>5.45</v>
      </c>
      <c r="O84" s="35" t="s">
        <v>258</v>
      </c>
      <c r="P84" s="35" t="s">
        <v>15</v>
      </c>
      <c r="Q84" s="45">
        <f t="shared" si="5"/>
        <v>13.11</v>
      </c>
      <c r="R84" s="46">
        <v>50</v>
      </c>
      <c r="S84" s="47" t="s">
        <v>132</v>
      </c>
      <c r="T84" s="35">
        <v>0</v>
      </c>
      <c r="U84" s="35">
        <v>30</v>
      </c>
      <c r="V84" s="35">
        <v>0</v>
      </c>
      <c r="W84" s="35">
        <v>0</v>
      </c>
      <c r="X84" s="35">
        <v>5</v>
      </c>
      <c r="Y84" s="35">
        <v>0</v>
      </c>
      <c r="Z84" s="46">
        <v>0</v>
      </c>
      <c r="AA84" s="44">
        <v>53.56</v>
      </c>
      <c r="AB84" s="24"/>
      <c r="AC84" s="5"/>
    </row>
    <row r="85" spans="2:29" s="16" customFormat="1" ht="15.75">
      <c r="B85" s="37">
        <v>82</v>
      </c>
      <c r="C85" s="38">
        <v>160386</v>
      </c>
      <c r="D85" s="35">
        <v>1214190099</v>
      </c>
      <c r="E85" s="39" t="s">
        <v>212</v>
      </c>
      <c r="F85" s="40" t="s">
        <v>213</v>
      </c>
      <c r="G85" s="41" t="s">
        <v>600</v>
      </c>
      <c r="H85" s="39" t="s">
        <v>512</v>
      </c>
      <c r="I85" s="40" t="s">
        <v>610</v>
      </c>
      <c r="J85" s="42" t="s">
        <v>605</v>
      </c>
      <c r="K85" s="42"/>
      <c r="L85" s="43" t="s">
        <v>134</v>
      </c>
      <c r="M85" s="43" t="s">
        <v>7</v>
      </c>
      <c r="N85" s="44">
        <f t="shared" si="4"/>
        <v>5.533333333333333</v>
      </c>
      <c r="O85" s="35" t="s">
        <v>7</v>
      </c>
      <c r="P85" s="35" t="s">
        <v>15</v>
      </c>
      <c r="Q85" s="45">
        <f t="shared" si="5"/>
        <v>12</v>
      </c>
      <c r="R85" s="37">
        <v>49</v>
      </c>
      <c r="S85" s="47" t="s">
        <v>638</v>
      </c>
      <c r="T85" s="35">
        <v>0</v>
      </c>
      <c r="U85" s="35">
        <v>30</v>
      </c>
      <c r="V85" s="35">
        <v>0</v>
      </c>
      <c r="W85" s="35">
        <v>0</v>
      </c>
      <c r="X85" s="35">
        <v>0</v>
      </c>
      <c r="Y85" s="35">
        <v>0</v>
      </c>
      <c r="Z85" s="37">
        <v>6</v>
      </c>
      <c r="AA85" s="44">
        <v>53.53333333333333</v>
      </c>
      <c r="AB85" s="24"/>
      <c r="AC85" s="15"/>
    </row>
    <row r="86" spans="2:29" s="16" customFormat="1" ht="15.75">
      <c r="B86" s="37">
        <v>83</v>
      </c>
      <c r="C86" s="38">
        <v>164077</v>
      </c>
      <c r="D86" s="35">
        <v>1214190242</v>
      </c>
      <c r="E86" s="39" t="s">
        <v>465</v>
      </c>
      <c r="F86" s="40" t="s">
        <v>355</v>
      </c>
      <c r="G86" s="41" t="s">
        <v>600</v>
      </c>
      <c r="H86" s="39" t="s">
        <v>567</v>
      </c>
      <c r="I86" s="40" t="s">
        <v>610</v>
      </c>
      <c r="J86" s="42" t="s">
        <v>607</v>
      </c>
      <c r="K86" s="42"/>
      <c r="L86" s="43" t="s">
        <v>82</v>
      </c>
      <c r="M86" s="43" t="s">
        <v>7</v>
      </c>
      <c r="N86" s="44">
        <f t="shared" si="4"/>
        <v>6.383333333333333</v>
      </c>
      <c r="O86" s="35" t="s">
        <v>151</v>
      </c>
      <c r="P86" s="35" t="s">
        <v>2</v>
      </c>
      <c r="Q86" s="45">
        <f t="shared" si="5"/>
        <v>12.1</v>
      </c>
      <c r="R86" s="46" t="s">
        <v>646</v>
      </c>
      <c r="S86" s="47" t="s">
        <v>635</v>
      </c>
      <c r="T86" s="35">
        <v>0</v>
      </c>
      <c r="U86" s="35">
        <v>30</v>
      </c>
      <c r="V86" s="35">
        <v>0</v>
      </c>
      <c r="W86" s="35">
        <v>0</v>
      </c>
      <c r="X86" s="35">
        <v>5</v>
      </c>
      <c r="Y86" s="35">
        <v>0</v>
      </c>
      <c r="Z86" s="46">
        <v>0</v>
      </c>
      <c r="AA86" s="44">
        <v>53.483333333333334</v>
      </c>
      <c r="AB86" s="24"/>
      <c r="AC86" s="15"/>
    </row>
    <row r="87" spans="2:29" s="16" customFormat="1" ht="15.75">
      <c r="B87" s="37">
        <v>84</v>
      </c>
      <c r="C87" s="38">
        <v>160124</v>
      </c>
      <c r="D87" s="35">
        <v>1214190148</v>
      </c>
      <c r="E87" s="39" t="s">
        <v>436</v>
      </c>
      <c r="F87" s="40" t="s">
        <v>159</v>
      </c>
      <c r="G87" s="41" t="s">
        <v>601</v>
      </c>
      <c r="H87" s="39" t="s">
        <v>536</v>
      </c>
      <c r="I87" s="40" t="s">
        <v>610</v>
      </c>
      <c r="J87" s="42" t="s">
        <v>608</v>
      </c>
      <c r="K87" s="42"/>
      <c r="L87" s="43" t="s">
        <v>51</v>
      </c>
      <c r="M87" s="43" t="s">
        <v>19</v>
      </c>
      <c r="N87" s="44">
        <f t="shared" si="4"/>
        <v>5.550000000000001</v>
      </c>
      <c r="O87" s="35" t="s">
        <v>46</v>
      </c>
      <c r="P87" s="35" t="s">
        <v>15</v>
      </c>
      <c r="Q87" s="45">
        <f t="shared" si="5"/>
        <v>12.93</v>
      </c>
      <c r="R87" s="37" t="s">
        <v>646</v>
      </c>
      <c r="S87" s="47" t="s">
        <v>635</v>
      </c>
      <c r="T87" s="35">
        <v>0</v>
      </c>
      <c r="U87" s="35">
        <v>30</v>
      </c>
      <c r="V87" s="35" t="s">
        <v>132</v>
      </c>
      <c r="W87" s="35">
        <v>0</v>
      </c>
      <c r="X87" s="35">
        <v>5</v>
      </c>
      <c r="Y87" s="35">
        <v>0</v>
      </c>
      <c r="Z87" s="37">
        <v>0</v>
      </c>
      <c r="AA87" s="44">
        <v>53.480000000000004</v>
      </c>
      <c r="AB87" s="24"/>
      <c r="AC87" s="15"/>
    </row>
    <row r="88" spans="2:29" s="16" customFormat="1" ht="15.75">
      <c r="B88" s="37">
        <v>85</v>
      </c>
      <c r="C88" s="38">
        <v>175928</v>
      </c>
      <c r="D88" s="35">
        <v>1214190249</v>
      </c>
      <c r="E88" s="39" t="s">
        <v>431</v>
      </c>
      <c r="F88" s="40" t="s">
        <v>368</v>
      </c>
      <c r="G88" s="41" t="s">
        <v>601</v>
      </c>
      <c r="H88" s="39" t="s">
        <v>510</v>
      </c>
      <c r="I88" s="40" t="s">
        <v>610</v>
      </c>
      <c r="J88" s="42" t="s">
        <v>607</v>
      </c>
      <c r="K88" s="42"/>
      <c r="L88" s="43" t="s">
        <v>294</v>
      </c>
      <c r="M88" s="43" t="s">
        <v>7</v>
      </c>
      <c r="N88" s="44">
        <f t="shared" si="4"/>
        <v>6.441666666666666</v>
      </c>
      <c r="O88" s="35" t="s">
        <v>288</v>
      </c>
      <c r="P88" s="35" t="s">
        <v>15</v>
      </c>
      <c r="Q88" s="45">
        <f t="shared" si="5"/>
        <v>12.8</v>
      </c>
      <c r="R88" s="37">
        <v>56</v>
      </c>
      <c r="S88" s="47" t="s">
        <v>132</v>
      </c>
      <c r="T88" s="35">
        <v>0</v>
      </c>
      <c r="U88" s="35">
        <v>30</v>
      </c>
      <c r="V88" s="35">
        <v>0</v>
      </c>
      <c r="W88" s="35">
        <v>0</v>
      </c>
      <c r="X88" s="35">
        <v>0</v>
      </c>
      <c r="Y88" s="35">
        <v>0</v>
      </c>
      <c r="Z88" s="37">
        <v>4</v>
      </c>
      <c r="AA88" s="44">
        <v>53.24916666666667</v>
      </c>
      <c r="AB88" s="34"/>
      <c r="AC88" s="15"/>
    </row>
    <row r="89" spans="2:29" s="16" customFormat="1" ht="15.75">
      <c r="B89" s="37">
        <v>86</v>
      </c>
      <c r="C89" s="38">
        <v>175855</v>
      </c>
      <c r="D89" s="35">
        <v>1214190248</v>
      </c>
      <c r="E89" s="39" t="s">
        <v>424</v>
      </c>
      <c r="F89" s="40" t="s">
        <v>328</v>
      </c>
      <c r="G89" s="41" t="s">
        <v>600</v>
      </c>
      <c r="H89" s="39" t="s">
        <v>520</v>
      </c>
      <c r="I89" s="40" t="s">
        <v>610</v>
      </c>
      <c r="J89" s="42" t="s">
        <v>607</v>
      </c>
      <c r="K89" s="42" t="s">
        <v>648</v>
      </c>
      <c r="L89" s="43" t="s">
        <v>49</v>
      </c>
      <c r="M89" s="43" t="s">
        <v>19</v>
      </c>
      <c r="N89" s="44">
        <f t="shared" si="4"/>
        <v>6.829166666666666</v>
      </c>
      <c r="O89" s="35" t="s">
        <v>155</v>
      </c>
      <c r="P89" s="35" t="s">
        <v>15</v>
      </c>
      <c r="Q89" s="45">
        <f t="shared" si="5"/>
        <v>12.42</v>
      </c>
      <c r="R89" s="37" t="s">
        <v>646</v>
      </c>
      <c r="S89" s="47" t="s">
        <v>635</v>
      </c>
      <c r="T89" s="35">
        <v>0</v>
      </c>
      <c r="U89" s="35">
        <v>30</v>
      </c>
      <c r="V89" s="35">
        <v>0</v>
      </c>
      <c r="W89" s="35">
        <v>0</v>
      </c>
      <c r="X89" s="35">
        <v>0</v>
      </c>
      <c r="Y89" s="35">
        <v>0</v>
      </c>
      <c r="Z89" s="37">
        <v>4</v>
      </c>
      <c r="AA89" s="44">
        <v>53.24166666666667</v>
      </c>
      <c r="AB89" s="24"/>
      <c r="AC89" s="15"/>
    </row>
    <row r="90" spans="2:29" s="16" customFormat="1" ht="15.75">
      <c r="B90" s="37">
        <v>87</v>
      </c>
      <c r="C90" s="38">
        <v>165149</v>
      </c>
      <c r="D90" s="35">
        <v>1214190142</v>
      </c>
      <c r="E90" s="39" t="s">
        <v>23</v>
      </c>
      <c r="F90" s="40" t="s">
        <v>381</v>
      </c>
      <c r="G90" s="41" t="s">
        <v>600</v>
      </c>
      <c r="H90" s="39" t="s">
        <v>519</v>
      </c>
      <c r="I90" s="40" t="s">
        <v>610</v>
      </c>
      <c r="J90" s="42" t="s">
        <v>608</v>
      </c>
      <c r="K90" s="42"/>
      <c r="L90" s="43" t="s">
        <v>56</v>
      </c>
      <c r="M90" s="43" t="s">
        <v>7</v>
      </c>
      <c r="N90" s="44">
        <f t="shared" si="4"/>
        <v>5.883333333333334</v>
      </c>
      <c r="O90" s="35" t="s">
        <v>322</v>
      </c>
      <c r="P90" s="35" t="s">
        <v>15</v>
      </c>
      <c r="Q90" s="45">
        <f t="shared" si="5"/>
        <v>12.330000000000002</v>
      </c>
      <c r="R90" s="37" t="s">
        <v>646</v>
      </c>
      <c r="S90" s="47" t="s">
        <v>635</v>
      </c>
      <c r="T90" s="35">
        <v>35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7">
        <v>0</v>
      </c>
      <c r="AA90" s="44">
        <v>53.21333333333334</v>
      </c>
      <c r="AB90" s="24"/>
      <c r="AC90" s="15"/>
    </row>
    <row r="91" spans="2:29" s="16" customFormat="1" ht="15.75">
      <c r="B91" s="37">
        <v>88</v>
      </c>
      <c r="C91" s="38">
        <v>161135</v>
      </c>
      <c r="D91" s="35">
        <v>1214190210</v>
      </c>
      <c r="E91" s="39" t="s">
        <v>420</v>
      </c>
      <c r="F91" s="40" t="s">
        <v>245</v>
      </c>
      <c r="G91" s="41" t="s">
        <v>600</v>
      </c>
      <c r="H91" s="39" t="s">
        <v>515</v>
      </c>
      <c r="I91" s="40" t="s">
        <v>610</v>
      </c>
      <c r="J91" s="42" t="s">
        <v>607</v>
      </c>
      <c r="K91" s="42"/>
      <c r="L91" s="43" t="s">
        <v>173</v>
      </c>
      <c r="M91" s="43" t="s">
        <v>7</v>
      </c>
      <c r="N91" s="44">
        <f t="shared" si="4"/>
        <v>5.699999999999999</v>
      </c>
      <c r="O91" s="35" t="s">
        <v>246</v>
      </c>
      <c r="P91" s="35" t="s">
        <v>15</v>
      </c>
      <c r="Q91" s="45">
        <f t="shared" si="5"/>
        <v>12.969999999999999</v>
      </c>
      <c r="R91" s="37">
        <v>48</v>
      </c>
      <c r="S91" s="47" t="s">
        <v>638</v>
      </c>
      <c r="T91" s="35">
        <v>0</v>
      </c>
      <c r="U91" s="35">
        <v>30</v>
      </c>
      <c r="V91" s="35">
        <v>0</v>
      </c>
      <c r="W91" s="35">
        <v>0</v>
      </c>
      <c r="X91" s="35">
        <v>0</v>
      </c>
      <c r="Y91" s="35">
        <v>0</v>
      </c>
      <c r="Z91" s="37">
        <v>4.5</v>
      </c>
      <c r="AA91" s="44">
        <v>53.17</v>
      </c>
      <c r="AB91" s="24"/>
      <c r="AC91" s="15"/>
    </row>
    <row r="92" spans="2:29" s="16" customFormat="1" ht="15.75">
      <c r="B92" s="37">
        <v>89</v>
      </c>
      <c r="C92" s="38">
        <v>159076</v>
      </c>
      <c r="D92" s="35">
        <v>1214190121</v>
      </c>
      <c r="E92" s="39" t="s">
        <v>403</v>
      </c>
      <c r="F92" s="40" t="s">
        <v>5</v>
      </c>
      <c r="G92" s="41" t="s">
        <v>601</v>
      </c>
      <c r="H92" s="39" t="s">
        <v>491</v>
      </c>
      <c r="I92" s="40" t="s">
        <v>610</v>
      </c>
      <c r="J92" s="42" t="s">
        <v>604</v>
      </c>
      <c r="K92" s="42"/>
      <c r="L92" s="43" t="s">
        <v>6</v>
      </c>
      <c r="M92" s="43" t="s">
        <v>7</v>
      </c>
      <c r="N92" s="44">
        <f t="shared" si="4"/>
        <v>6.25</v>
      </c>
      <c r="O92" s="35" t="s">
        <v>8</v>
      </c>
      <c r="P92" s="35" t="s">
        <v>9</v>
      </c>
      <c r="Q92" s="45">
        <f t="shared" si="5"/>
        <v>12.618181818181817</v>
      </c>
      <c r="R92" s="37">
        <v>48</v>
      </c>
      <c r="S92" s="47" t="s">
        <v>638</v>
      </c>
      <c r="T92" s="35">
        <v>0</v>
      </c>
      <c r="U92" s="35">
        <v>30</v>
      </c>
      <c r="V92" s="35">
        <v>0</v>
      </c>
      <c r="W92" s="35">
        <v>0</v>
      </c>
      <c r="X92" s="35">
        <v>0</v>
      </c>
      <c r="Y92" s="35">
        <v>0</v>
      </c>
      <c r="Z92" s="37">
        <v>4.25</v>
      </c>
      <c r="AA92" s="44">
        <v>53.11818181818182</v>
      </c>
      <c r="AB92" s="24"/>
      <c r="AC92" s="15"/>
    </row>
    <row r="93" spans="2:29" s="36" customFormat="1" ht="15.75">
      <c r="B93" s="37">
        <v>90</v>
      </c>
      <c r="C93" s="38">
        <v>175224</v>
      </c>
      <c r="D93" s="35">
        <v>1214190018</v>
      </c>
      <c r="E93" s="39" t="s">
        <v>484</v>
      </c>
      <c r="F93" s="40" t="s">
        <v>201</v>
      </c>
      <c r="G93" s="41" t="s">
        <v>600</v>
      </c>
      <c r="H93" s="39" t="s">
        <v>556</v>
      </c>
      <c r="I93" s="40" t="s">
        <v>610</v>
      </c>
      <c r="J93" s="42" t="s">
        <v>608</v>
      </c>
      <c r="K93" s="42"/>
      <c r="L93" s="43" t="s">
        <v>271</v>
      </c>
      <c r="M93" s="43" t="s">
        <v>7</v>
      </c>
      <c r="N93" s="44">
        <f t="shared" si="4"/>
        <v>5.925000000000001</v>
      </c>
      <c r="O93" s="35" t="s">
        <v>147</v>
      </c>
      <c r="P93" s="35" t="s">
        <v>15</v>
      </c>
      <c r="Q93" s="45">
        <f t="shared" si="5"/>
        <v>12.1</v>
      </c>
      <c r="R93" s="46" t="s">
        <v>646</v>
      </c>
      <c r="S93" s="47" t="s">
        <v>635</v>
      </c>
      <c r="T93" s="35">
        <v>0</v>
      </c>
      <c r="U93" s="35">
        <v>30</v>
      </c>
      <c r="V93" s="35">
        <v>0</v>
      </c>
      <c r="W93" s="35">
        <v>0</v>
      </c>
      <c r="X93" s="35">
        <v>5</v>
      </c>
      <c r="Y93" s="35">
        <v>0</v>
      </c>
      <c r="Z93" s="46">
        <v>0</v>
      </c>
      <c r="AA93" s="44">
        <v>53.025</v>
      </c>
      <c r="AB93" s="24" t="s">
        <v>639</v>
      </c>
      <c r="AC93" s="35"/>
    </row>
    <row r="94" spans="2:29" s="16" customFormat="1" ht="15.75">
      <c r="B94" s="37">
        <v>91</v>
      </c>
      <c r="C94" s="38">
        <v>164385</v>
      </c>
      <c r="D94" s="35">
        <v>1214190176</v>
      </c>
      <c r="E94" s="39" t="s">
        <v>433</v>
      </c>
      <c r="F94" s="40" t="s">
        <v>379</v>
      </c>
      <c r="G94" s="41" t="s">
        <v>601</v>
      </c>
      <c r="H94" s="39" t="s">
        <v>584</v>
      </c>
      <c r="I94" s="40" t="s">
        <v>610</v>
      </c>
      <c r="J94" s="42" t="s">
        <v>604</v>
      </c>
      <c r="K94" s="42"/>
      <c r="L94" s="43" t="s">
        <v>33</v>
      </c>
      <c r="M94" s="43" t="s">
        <v>19</v>
      </c>
      <c r="N94" s="44">
        <f t="shared" si="4"/>
        <v>5.833333333333334</v>
      </c>
      <c r="O94" s="35" t="s">
        <v>103</v>
      </c>
      <c r="P94" s="35" t="s">
        <v>15</v>
      </c>
      <c r="Q94" s="45">
        <f t="shared" si="5"/>
        <v>12.190000000000001</v>
      </c>
      <c r="R94" s="37" t="s">
        <v>646</v>
      </c>
      <c r="S94" s="47" t="s">
        <v>635</v>
      </c>
      <c r="T94" s="35">
        <v>0</v>
      </c>
      <c r="U94" s="35">
        <v>30</v>
      </c>
      <c r="V94" s="35" t="s">
        <v>132</v>
      </c>
      <c r="W94" s="35">
        <v>0</v>
      </c>
      <c r="X94" s="35">
        <v>5</v>
      </c>
      <c r="Y94" s="35">
        <v>0</v>
      </c>
      <c r="Z94" s="37">
        <v>0</v>
      </c>
      <c r="AA94" s="44">
        <v>53.02333333333333</v>
      </c>
      <c r="AB94" s="24"/>
      <c r="AC94" s="15"/>
    </row>
    <row r="95" spans="2:29" s="16" customFormat="1" ht="15.75">
      <c r="B95" s="37">
        <v>92</v>
      </c>
      <c r="C95" s="38">
        <v>160642</v>
      </c>
      <c r="D95" s="35">
        <v>1214190085</v>
      </c>
      <c r="E95" s="39" t="s">
        <v>439</v>
      </c>
      <c r="F95" s="40" t="s">
        <v>220</v>
      </c>
      <c r="G95" s="41" t="s">
        <v>601</v>
      </c>
      <c r="H95" s="39" t="s">
        <v>541</v>
      </c>
      <c r="I95" s="40" t="s">
        <v>610</v>
      </c>
      <c r="J95" s="42" t="s">
        <v>608</v>
      </c>
      <c r="K95" s="42"/>
      <c r="L95" s="43" t="s">
        <v>137</v>
      </c>
      <c r="M95" s="43" t="s">
        <v>7</v>
      </c>
      <c r="N95" s="44">
        <f t="shared" si="4"/>
        <v>5.233333333333333</v>
      </c>
      <c r="O95" s="35" t="s">
        <v>221</v>
      </c>
      <c r="P95" s="35" t="s">
        <v>15</v>
      </c>
      <c r="Q95" s="45">
        <f t="shared" si="5"/>
        <v>12.780000000000001</v>
      </c>
      <c r="R95" s="46" t="s">
        <v>646</v>
      </c>
      <c r="S95" s="47" t="s">
        <v>635</v>
      </c>
      <c r="T95" s="35">
        <v>0</v>
      </c>
      <c r="U95" s="35">
        <v>30</v>
      </c>
      <c r="V95" s="35">
        <v>0</v>
      </c>
      <c r="W95" s="35">
        <v>0</v>
      </c>
      <c r="X95" s="35">
        <v>5</v>
      </c>
      <c r="Y95" s="35">
        <v>0</v>
      </c>
      <c r="Z95" s="46">
        <v>0</v>
      </c>
      <c r="AA95" s="44">
        <v>53.013333333333335</v>
      </c>
      <c r="AB95" s="24" t="s">
        <v>639</v>
      </c>
      <c r="AC95" s="15"/>
    </row>
    <row r="96" spans="2:29" s="16" customFormat="1" ht="15.75">
      <c r="B96" s="37">
        <v>93</v>
      </c>
      <c r="C96" s="38">
        <v>164950</v>
      </c>
      <c r="D96" s="35">
        <v>1214190233</v>
      </c>
      <c r="E96" s="39" t="s">
        <v>479</v>
      </c>
      <c r="F96" s="40" t="s">
        <v>320</v>
      </c>
      <c r="G96" s="41" t="s">
        <v>601</v>
      </c>
      <c r="H96" s="39" t="s">
        <v>508</v>
      </c>
      <c r="I96" s="40" t="s">
        <v>610</v>
      </c>
      <c r="J96" s="42" t="s">
        <v>607</v>
      </c>
      <c r="K96" s="42"/>
      <c r="L96" s="43" t="s">
        <v>183</v>
      </c>
      <c r="M96" s="43" t="s">
        <v>7</v>
      </c>
      <c r="N96" s="44">
        <f t="shared" si="4"/>
        <v>6.008333333333333</v>
      </c>
      <c r="O96" s="35" t="s">
        <v>1</v>
      </c>
      <c r="P96" s="35" t="s">
        <v>2</v>
      </c>
      <c r="Q96" s="45">
        <f t="shared" si="5"/>
        <v>12</v>
      </c>
      <c r="R96" s="46" t="s">
        <v>646</v>
      </c>
      <c r="S96" s="47" t="s">
        <v>635</v>
      </c>
      <c r="T96" s="35">
        <v>0</v>
      </c>
      <c r="U96" s="35">
        <v>30</v>
      </c>
      <c r="V96" s="35">
        <v>0</v>
      </c>
      <c r="W96" s="35">
        <v>0</v>
      </c>
      <c r="X96" s="35">
        <v>5</v>
      </c>
      <c r="Y96" s="35">
        <v>0</v>
      </c>
      <c r="Z96" s="46">
        <v>0</v>
      </c>
      <c r="AA96" s="44">
        <v>53.00833333333333</v>
      </c>
      <c r="AB96" s="24"/>
      <c r="AC96" s="15"/>
    </row>
    <row r="97" spans="2:29" s="16" customFormat="1" ht="15.75">
      <c r="B97" s="37">
        <v>94</v>
      </c>
      <c r="C97" s="38">
        <v>163037</v>
      </c>
      <c r="D97" s="35">
        <v>1214190091</v>
      </c>
      <c r="E97" s="39" t="s">
        <v>421</v>
      </c>
      <c r="F97" s="40" t="s">
        <v>344</v>
      </c>
      <c r="G97" s="41" t="s">
        <v>600</v>
      </c>
      <c r="H97" s="39" t="s">
        <v>516</v>
      </c>
      <c r="I97" s="40" t="s">
        <v>610</v>
      </c>
      <c r="J97" s="42" t="s">
        <v>605</v>
      </c>
      <c r="K97" s="42"/>
      <c r="L97" s="43" t="s">
        <v>29</v>
      </c>
      <c r="M97" s="43" t="s">
        <v>7</v>
      </c>
      <c r="N97" s="44">
        <f t="shared" si="4"/>
        <v>7.075</v>
      </c>
      <c r="O97" s="35" t="s">
        <v>78</v>
      </c>
      <c r="P97" s="35" t="s">
        <v>15</v>
      </c>
      <c r="Q97" s="45">
        <f t="shared" si="5"/>
        <v>11.78</v>
      </c>
      <c r="R97" s="37" t="s">
        <v>646</v>
      </c>
      <c r="S97" s="47" t="s">
        <v>635</v>
      </c>
      <c r="T97" s="35">
        <v>0</v>
      </c>
      <c r="U97" s="35">
        <v>30</v>
      </c>
      <c r="V97" s="35">
        <v>0</v>
      </c>
      <c r="W97" s="35">
        <v>0</v>
      </c>
      <c r="X97" s="35">
        <v>0</v>
      </c>
      <c r="Y97" s="35">
        <v>0</v>
      </c>
      <c r="Z97" s="37">
        <v>4</v>
      </c>
      <c r="AA97" s="44">
        <v>52.855000000000004</v>
      </c>
      <c r="AB97" s="24"/>
      <c r="AC97" s="15"/>
    </row>
    <row r="98" spans="2:29" s="16" customFormat="1" ht="15.75">
      <c r="B98" s="37">
        <v>95</v>
      </c>
      <c r="C98" s="38">
        <v>162827</v>
      </c>
      <c r="D98" s="35">
        <v>1214190198</v>
      </c>
      <c r="E98" s="39" t="s">
        <v>416</v>
      </c>
      <c r="F98" s="40" t="s">
        <v>314</v>
      </c>
      <c r="G98" s="41" t="s">
        <v>600</v>
      </c>
      <c r="H98" s="39" t="s">
        <v>507</v>
      </c>
      <c r="I98" s="40" t="s">
        <v>610</v>
      </c>
      <c r="J98" s="42" t="s">
        <v>607</v>
      </c>
      <c r="K98" s="42"/>
      <c r="L98" s="43" t="s">
        <v>195</v>
      </c>
      <c r="M98" s="43" t="s">
        <v>27</v>
      </c>
      <c r="N98" s="44">
        <f t="shared" si="4"/>
        <v>8.404545454545454</v>
      </c>
      <c r="O98" s="43">
        <v>0</v>
      </c>
      <c r="P98" s="43">
        <v>0</v>
      </c>
      <c r="Q98" s="45">
        <v>14.2</v>
      </c>
      <c r="R98" s="46">
        <v>48</v>
      </c>
      <c r="S98" s="47" t="s">
        <v>638</v>
      </c>
      <c r="T98" s="35">
        <v>0</v>
      </c>
      <c r="U98" s="35">
        <v>30</v>
      </c>
      <c r="V98" s="35">
        <v>0</v>
      </c>
      <c r="W98" s="35">
        <v>0</v>
      </c>
      <c r="X98" s="35">
        <v>0</v>
      </c>
      <c r="Y98" s="35">
        <v>0</v>
      </c>
      <c r="Z98" s="46">
        <v>0</v>
      </c>
      <c r="AA98" s="44">
        <v>52.60454545454545</v>
      </c>
      <c r="AB98" s="24"/>
      <c r="AC98" s="15"/>
    </row>
    <row r="99" spans="2:29" s="16" customFormat="1" ht="15.75">
      <c r="B99" s="37">
        <v>96</v>
      </c>
      <c r="C99" s="38">
        <v>160880</v>
      </c>
      <c r="D99" s="35">
        <v>1214190048</v>
      </c>
      <c r="E99" s="39" t="s">
        <v>419</v>
      </c>
      <c r="F99" s="40" t="s">
        <v>168</v>
      </c>
      <c r="G99" s="41" t="s">
        <v>601</v>
      </c>
      <c r="H99" s="39" t="s">
        <v>514</v>
      </c>
      <c r="I99" s="40" t="s">
        <v>610</v>
      </c>
      <c r="J99" s="42" t="s">
        <v>608</v>
      </c>
      <c r="K99" s="42"/>
      <c r="L99" s="43" t="s">
        <v>167</v>
      </c>
      <c r="M99" s="43" t="s">
        <v>19</v>
      </c>
      <c r="N99" s="44">
        <f t="shared" si="4"/>
        <v>5.375</v>
      </c>
      <c r="O99" s="35" t="s">
        <v>7</v>
      </c>
      <c r="P99" s="35" t="s">
        <v>15</v>
      </c>
      <c r="Q99" s="45">
        <f aca="true" t="shared" si="6" ref="Q99:Q129">O99/P99*20</f>
        <v>12</v>
      </c>
      <c r="R99" s="46" t="s">
        <v>646</v>
      </c>
      <c r="S99" s="47" t="s">
        <v>635</v>
      </c>
      <c r="T99" s="35">
        <v>0</v>
      </c>
      <c r="U99" s="35">
        <v>30</v>
      </c>
      <c r="V99" s="35">
        <v>0</v>
      </c>
      <c r="W99" s="35">
        <v>0</v>
      </c>
      <c r="X99" s="35">
        <v>0</v>
      </c>
      <c r="Y99" s="35">
        <v>0</v>
      </c>
      <c r="Z99" s="46">
        <v>4</v>
      </c>
      <c r="AA99" s="44">
        <v>51.375</v>
      </c>
      <c r="AB99" s="24" t="s">
        <v>639</v>
      </c>
      <c r="AC99" s="15"/>
    </row>
    <row r="100" spans="2:29" s="16" customFormat="1" ht="15.75">
      <c r="B100" s="37">
        <v>97</v>
      </c>
      <c r="C100" s="38">
        <v>162152</v>
      </c>
      <c r="D100" s="35">
        <v>1214190157</v>
      </c>
      <c r="E100" s="39" t="s">
        <v>296</v>
      </c>
      <c r="F100" s="40" t="s">
        <v>297</v>
      </c>
      <c r="G100" s="41" t="s">
        <v>601</v>
      </c>
      <c r="H100" s="39" t="s">
        <v>524</v>
      </c>
      <c r="I100" s="40" t="s">
        <v>610</v>
      </c>
      <c r="J100" s="42" t="s">
        <v>604</v>
      </c>
      <c r="K100" s="42"/>
      <c r="L100" s="43" t="s">
        <v>258</v>
      </c>
      <c r="M100" s="43" t="s">
        <v>19</v>
      </c>
      <c r="N100" s="44">
        <f aca="true" t="shared" si="7" ref="N100:N129">L100/M100*10</f>
        <v>5.4625</v>
      </c>
      <c r="O100" s="35" t="s">
        <v>76</v>
      </c>
      <c r="P100" s="35" t="s">
        <v>34</v>
      </c>
      <c r="Q100" s="45">
        <f t="shared" si="6"/>
        <v>11.642553191489363</v>
      </c>
      <c r="R100" s="37">
        <v>54</v>
      </c>
      <c r="S100" s="47" t="s">
        <v>132</v>
      </c>
      <c r="T100" s="35">
        <v>0</v>
      </c>
      <c r="U100" s="35">
        <v>30</v>
      </c>
      <c r="V100" s="35">
        <v>0</v>
      </c>
      <c r="W100" s="35">
        <v>0</v>
      </c>
      <c r="X100" s="35">
        <v>0</v>
      </c>
      <c r="Y100" s="35">
        <v>0</v>
      </c>
      <c r="Z100" s="37">
        <v>4</v>
      </c>
      <c r="AA100" s="44">
        <v>51.10505319148936</v>
      </c>
      <c r="AB100" s="24"/>
      <c r="AC100" s="15"/>
    </row>
    <row r="101" spans="2:29" s="16" customFormat="1" ht="15.75">
      <c r="B101" s="37">
        <v>98</v>
      </c>
      <c r="C101" s="49">
        <v>163108</v>
      </c>
      <c r="D101" s="50">
        <v>1214190114</v>
      </c>
      <c r="E101" s="51" t="s">
        <v>486</v>
      </c>
      <c r="F101" s="52" t="s">
        <v>356</v>
      </c>
      <c r="G101" s="53" t="s">
        <v>601</v>
      </c>
      <c r="H101" s="51" t="s">
        <v>594</v>
      </c>
      <c r="I101" s="52" t="s">
        <v>610</v>
      </c>
      <c r="J101" s="54" t="s">
        <v>607</v>
      </c>
      <c r="K101" s="54"/>
      <c r="L101" s="55" t="s">
        <v>357</v>
      </c>
      <c r="M101" s="55" t="s">
        <v>7</v>
      </c>
      <c r="N101" s="56">
        <f t="shared" si="7"/>
        <v>6.925</v>
      </c>
      <c r="O101" s="50" t="s">
        <v>156</v>
      </c>
      <c r="P101" s="50" t="s">
        <v>2</v>
      </c>
      <c r="Q101" s="57">
        <f t="shared" si="6"/>
        <v>14.02</v>
      </c>
      <c r="R101" s="58" t="s">
        <v>646</v>
      </c>
      <c r="S101" s="59" t="s">
        <v>635</v>
      </c>
      <c r="T101" s="50">
        <v>0</v>
      </c>
      <c r="U101" s="50">
        <v>30</v>
      </c>
      <c r="V101" s="50">
        <v>0</v>
      </c>
      <c r="W101" s="50">
        <v>0</v>
      </c>
      <c r="X101" s="50">
        <v>0</v>
      </c>
      <c r="Y101" s="50">
        <v>0</v>
      </c>
      <c r="Z101" s="58">
        <v>0</v>
      </c>
      <c r="AA101" s="56">
        <v>50.945</v>
      </c>
      <c r="AB101" s="32"/>
      <c r="AC101" s="15"/>
    </row>
    <row r="102" spans="2:29" s="16" customFormat="1" ht="15.75">
      <c r="B102" s="37">
        <v>99</v>
      </c>
      <c r="C102" s="49">
        <v>159815</v>
      </c>
      <c r="D102" s="50">
        <v>1214190110</v>
      </c>
      <c r="E102" s="51" t="s">
        <v>164</v>
      </c>
      <c r="F102" s="52" t="s">
        <v>165</v>
      </c>
      <c r="G102" s="53" t="s">
        <v>600</v>
      </c>
      <c r="H102" s="51" t="s">
        <v>506</v>
      </c>
      <c r="I102" s="52" t="s">
        <v>610</v>
      </c>
      <c r="J102" s="54" t="s">
        <v>605</v>
      </c>
      <c r="K102" s="54"/>
      <c r="L102" s="55" t="s">
        <v>166</v>
      </c>
      <c r="M102" s="55" t="s">
        <v>7</v>
      </c>
      <c r="N102" s="56">
        <f t="shared" si="7"/>
        <v>5.300000000000001</v>
      </c>
      <c r="O102" s="50" t="s">
        <v>145</v>
      </c>
      <c r="P102" s="50" t="s">
        <v>15</v>
      </c>
      <c r="Q102" s="57">
        <f t="shared" si="6"/>
        <v>14.12</v>
      </c>
      <c r="R102" s="58">
        <v>56</v>
      </c>
      <c r="S102" s="59" t="s">
        <v>132</v>
      </c>
      <c r="T102" s="50">
        <v>0</v>
      </c>
      <c r="U102" s="50">
        <v>30</v>
      </c>
      <c r="V102" s="50">
        <v>0</v>
      </c>
      <c r="W102" s="50">
        <v>0</v>
      </c>
      <c r="X102" s="50">
        <v>0</v>
      </c>
      <c r="Y102" s="50">
        <v>0</v>
      </c>
      <c r="Z102" s="58">
        <v>0</v>
      </c>
      <c r="AA102" s="56">
        <v>49.42</v>
      </c>
      <c r="AB102" s="32"/>
      <c r="AC102" s="15"/>
    </row>
    <row r="103" spans="2:29" s="16" customFormat="1" ht="15.75">
      <c r="B103" s="37">
        <v>100</v>
      </c>
      <c r="C103" s="38">
        <v>162479</v>
      </c>
      <c r="D103" s="35">
        <v>1214190228</v>
      </c>
      <c r="E103" s="39" t="s">
        <v>453</v>
      </c>
      <c r="F103" s="40" t="s">
        <v>3</v>
      </c>
      <c r="G103" s="41" t="s">
        <v>600</v>
      </c>
      <c r="H103" s="39" t="s">
        <v>554</v>
      </c>
      <c r="I103" s="40" t="s">
        <v>610</v>
      </c>
      <c r="J103" s="42" t="s">
        <v>607</v>
      </c>
      <c r="K103" s="42"/>
      <c r="L103" s="43" t="s">
        <v>94</v>
      </c>
      <c r="M103" s="43" t="s">
        <v>19</v>
      </c>
      <c r="N103" s="44">
        <f t="shared" si="7"/>
        <v>6.220833333333333</v>
      </c>
      <c r="O103" s="35" t="s">
        <v>203</v>
      </c>
      <c r="P103" s="35" t="s">
        <v>32</v>
      </c>
      <c r="Q103" s="45">
        <f t="shared" si="6"/>
        <v>12.865116279069769</v>
      </c>
      <c r="R103" s="46">
        <v>52</v>
      </c>
      <c r="S103" s="47">
        <v>20.8</v>
      </c>
      <c r="T103" s="35">
        <v>0</v>
      </c>
      <c r="U103" s="35">
        <v>0</v>
      </c>
      <c r="V103" s="35" t="s">
        <v>132</v>
      </c>
      <c r="W103" s="35">
        <v>0</v>
      </c>
      <c r="X103" s="35">
        <v>5</v>
      </c>
      <c r="Y103" s="35">
        <v>0</v>
      </c>
      <c r="Z103" s="46">
        <v>4</v>
      </c>
      <c r="AA103" s="44">
        <v>48.8859496124031</v>
      </c>
      <c r="AB103" s="24"/>
      <c r="AC103" s="15"/>
    </row>
    <row r="104" spans="2:29" s="16" customFormat="1" ht="15.75">
      <c r="B104" s="37">
        <v>101</v>
      </c>
      <c r="C104" s="38">
        <v>235928</v>
      </c>
      <c r="D104" s="35">
        <v>1214190255</v>
      </c>
      <c r="E104" s="39" t="s">
        <v>28</v>
      </c>
      <c r="F104" s="40" t="s">
        <v>111</v>
      </c>
      <c r="G104" s="41" t="s">
        <v>600</v>
      </c>
      <c r="H104" s="39" t="s">
        <v>589</v>
      </c>
      <c r="I104" s="40" t="s">
        <v>610</v>
      </c>
      <c r="J104" s="42" t="s">
        <v>604</v>
      </c>
      <c r="K104" s="42"/>
      <c r="L104" s="43" t="s">
        <v>75</v>
      </c>
      <c r="M104" s="43" t="s">
        <v>19</v>
      </c>
      <c r="N104" s="44">
        <f t="shared" si="7"/>
        <v>7.4750000000000005</v>
      </c>
      <c r="O104" s="35" t="s">
        <v>303</v>
      </c>
      <c r="P104" s="35" t="s">
        <v>32</v>
      </c>
      <c r="Q104" s="45">
        <f t="shared" si="6"/>
        <v>14.604651162790699</v>
      </c>
      <c r="R104" s="37">
        <v>53</v>
      </c>
      <c r="S104" s="47">
        <v>21.2</v>
      </c>
      <c r="T104" s="35">
        <v>0</v>
      </c>
      <c r="U104" s="35">
        <v>0</v>
      </c>
      <c r="V104" s="35">
        <v>0</v>
      </c>
      <c r="W104" s="35">
        <v>0</v>
      </c>
      <c r="X104" s="35">
        <v>5</v>
      </c>
      <c r="Y104" s="35">
        <v>0</v>
      </c>
      <c r="Z104" s="37">
        <v>0</v>
      </c>
      <c r="AA104" s="44">
        <v>48.2796511627907</v>
      </c>
      <c r="AB104" s="24"/>
      <c r="AC104" s="15"/>
    </row>
    <row r="105" spans="2:29" s="16" customFormat="1" ht="15.75">
      <c r="B105" s="37">
        <v>102</v>
      </c>
      <c r="C105" s="38">
        <v>163008</v>
      </c>
      <c r="D105" s="35">
        <v>1214190216</v>
      </c>
      <c r="E105" s="39" t="s">
        <v>335</v>
      </c>
      <c r="F105" s="40" t="s">
        <v>336</v>
      </c>
      <c r="G105" s="41" t="s">
        <v>600</v>
      </c>
      <c r="H105" s="39" t="s">
        <v>503</v>
      </c>
      <c r="I105" s="40" t="s">
        <v>610</v>
      </c>
      <c r="J105" s="42" t="s">
        <v>607</v>
      </c>
      <c r="K105" s="42"/>
      <c r="L105" s="43" t="s">
        <v>224</v>
      </c>
      <c r="M105" s="43" t="s">
        <v>10</v>
      </c>
      <c r="N105" s="44">
        <f t="shared" si="7"/>
        <v>7.306666666666667</v>
      </c>
      <c r="O105" s="35" t="s">
        <v>337</v>
      </c>
      <c r="P105" s="35" t="s">
        <v>15</v>
      </c>
      <c r="Q105" s="45">
        <f t="shared" si="6"/>
        <v>14.850000000000001</v>
      </c>
      <c r="R105" s="46">
        <v>52</v>
      </c>
      <c r="S105" s="47">
        <v>20.8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46">
        <v>5.25</v>
      </c>
      <c r="AA105" s="44">
        <v>48.20666666666666</v>
      </c>
      <c r="AB105" s="24"/>
      <c r="AC105" s="15"/>
    </row>
    <row r="106" spans="2:29" s="36" customFormat="1" ht="15.75">
      <c r="B106" s="37">
        <v>103</v>
      </c>
      <c r="C106" s="38">
        <v>163399</v>
      </c>
      <c r="D106" s="35">
        <v>1214190202</v>
      </c>
      <c r="E106" s="39" t="s">
        <v>464</v>
      </c>
      <c r="F106" s="40" t="s">
        <v>157</v>
      </c>
      <c r="G106" s="41" t="s">
        <v>600</v>
      </c>
      <c r="H106" s="39" t="s">
        <v>565</v>
      </c>
      <c r="I106" s="40" t="s">
        <v>610</v>
      </c>
      <c r="J106" s="42" t="s">
        <v>608</v>
      </c>
      <c r="K106" s="42"/>
      <c r="L106" s="43" t="s">
        <v>188</v>
      </c>
      <c r="M106" s="43" t="s">
        <v>19</v>
      </c>
      <c r="N106" s="44">
        <f t="shared" si="7"/>
        <v>6.704166666666667</v>
      </c>
      <c r="O106" s="35" t="s">
        <v>206</v>
      </c>
      <c r="P106" s="35" t="s">
        <v>15</v>
      </c>
      <c r="Q106" s="45">
        <f t="shared" si="6"/>
        <v>13.260000000000002</v>
      </c>
      <c r="R106" s="46">
        <v>46</v>
      </c>
      <c r="S106" s="47">
        <v>18.4</v>
      </c>
      <c r="T106" s="35">
        <v>0</v>
      </c>
      <c r="U106" s="35">
        <v>0</v>
      </c>
      <c r="V106" s="35">
        <v>0</v>
      </c>
      <c r="W106" s="35">
        <v>0</v>
      </c>
      <c r="X106" s="35">
        <v>5</v>
      </c>
      <c r="Y106" s="35">
        <v>0</v>
      </c>
      <c r="Z106" s="46">
        <v>4</v>
      </c>
      <c r="AA106" s="44">
        <v>47.36416666666666</v>
      </c>
      <c r="AB106" s="24" t="s">
        <v>639</v>
      </c>
      <c r="AC106" s="35"/>
    </row>
    <row r="107" spans="2:29" s="16" customFormat="1" ht="15.75">
      <c r="B107" s="37">
        <v>104</v>
      </c>
      <c r="C107" s="38">
        <v>163455</v>
      </c>
      <c r="D107" s="35">
        <v>1214190031</v>
      </c>
      <c r="E107" s="39" t="s">
        <v>460</v>
      </c>
      <c r="F107" s="40" t="s">
        <v>343</v>
      </c>
      <c r="G107" s="41" t="s">
        <v>600</v>
      </c>
      <c r="H107" s="39" t="s">
        <v>560</v>
      </c>
      <c r="I107" s="40" t="s">
        <v>610</v>
      </c>
      <c r="J107" s="42" t="s">
        <v>607</v>
      </c>
      <c r="K107" s="42" t="s">
        <v>645</v>
      </c>
      <c r="L107" s="43" t="s">
        <v>63</v>
      </c>
      <c r="M107" s="43" t="s">
        <v>19</v>
      </c>
      <c r="N107" s="44">
        <f t="shared" si="7"/>
        <v>7.075</v>
      </c>
      <c r="O107" s="35" t="s">
        <v>313</v>
      </c>
      <c r="P107" s="35" t="s">
        <v>32</v>
      </c>
      <c r="Q107" s="45">
        <f t="shared" si="6"/>
        <v>14.223255813953488</v>
      </c>
      <c r="R107" s="37">
        <v>51</v>
      </c>
      <c r="S107" s="47">
        <v>20.4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7">
        <v>4.75</v>
      </c>
      <c r="AA107" s="44">
        <v>46.44825581395349</v>
      </c>
      <c r="AB107" s="24"/>
      <c r="AC107" s="15"/>
    </row>
    <row r="108" spans="2:29" s="16" customFormat="1" ht="15.75">
      <c r="B108" s="37">
        <v>105</v>
      </c>
      <c r="C108" s="38">
        <v>175524</v>
      </c>
      <c r="D108" s="35">
        <v>1214190105</v>
      </c>
      <c r="E108" s="39" t="s">
        <v>430</v>
      </c>
      <c r="F108" s="40" t="s">
        <v>370</v>
      </c>
      <c r="G108" s="41" t="s">
        <v>600</v>
      </c>
      <c r="H108" s="39" t="s">
        <v>527</v>
      </c>
      <c r="I108" s="40" t="s">
        <v>610</v>
      </c>
      <c r="J108" s="42" t="s">
        <v>608</v>
      </c>
      <c r="K108" s="42"/>
      <c r="L108" s="43" t="s">
        <v>180</v>
      </c>
      <c r="M108" s="43" t="s">
        <v>7</v>
      </c>
      <c r="N108" s="44">
        <f t="shared" si="7"/>
        <v>5.4</v>
      </c>
      <c r="O108" s="35" t="s">
        <v>36</v>
      </c>
      <c r="P108" s="35" t="s">
        <v>2</v>
      </c>
      <c r="Q108" s="45">
        <f t="shared" si="6"/>
        <v>10.42</v>
      </c>
      <c r="R108" s="37">
        <v>38</v>
      </c>
      <c r="S108" s="47" t="s">
        <v>638</v>
      </c>
      <c r="T108" s="35">
        <v>0</v>
      </c>
      <c r="U108" s="35">
        <v>30</v>
      </c>
      <c r="V108" s="35">
        <v>0</v>
      </c>
      <c r="W108" s="35">
        <v>0</v>
      </c>
      <c r="X108" s="35">
        <v>0</v>
      </c>
      <c r="Y108" s="35">
        <v>0</v>
      </c>
      <c r="Z108" s="37">
        <v>0</v>
      </c>
      <c r="AA108" s="44">
        <v>45.82</v>
      </c>
      <c r="AB108" s="24"/>
      <c r="AC108" s="15"/>
    </row>
    <row r="109" spans="1:29" s="36" customFormat="1" ht="15.75">
      <c r="A109" s="16"/>
      <c r="B109" s="37">
        <v>106</v>
      </c>
      <c r="C109" s="38">
        <v>235986</v>
      </c>
      <c r="D109" s="35">
        <v>1214190256</v>
      </c>
      <c r="E109" s="39" t="s">
        <v>408</v>
      </c>
      <c r="F109" s="40" t="s">
        <v>252</v>
      </c>
      <c r="G109" s="41" t="s">
        <v>600</v>
      </c>
      <c r="H109" s="39" t="s">
        <v>497</v>
      </c>
      <c r="I109" s="40" t="s">
        <v>610</v>
      </c>
      <c r="J109" s="42" t="s">
        <v>606</v>
      </c>
      <c r="K109" s="42"/>
      <c r="L109" s="43" t="s">
        <v>170</v>
      </c>
      <c r="M109" s="43" t="s">
        <v>19</v>
      </c>
      <c r="N109" s="44">
        <f t="shared" si="7"/>
        <v>8.166666666666666</v>
      </c>
      <c r="O109" s="35" t="s">
        <v>225</v>
      </c>
      <c r="P109" s="35" t="s">
        <v>31</v>
      </c>
      <c r="Q109" s="45">
        <f t="shared" si="6"/>
        <v>16.2188679245283</v>
      </c>
      <c r="R109" s="37">
        <v>53</v>
      </c>
      <c r="S109" s="47">
        <v>21.2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7">
        <v>0</v>
      </c>
      <c r="AA109" s="44">
        <v>45.58553459119497</v>
      </c>
      <c r="AB109" s="24"/>
      <c r="AC109" s="35"/>
    </row>
    <row r="110" spans="1:29" s="36" customFormat="1" ht="15.75">
      <c r="A110" s="16"/>
      <c r="B110" s="37">
        <v>107</v>
      </c>
      <c r="C110" s="38">
        <v>160956</v>
      </c>
      <c r="D110" s="35">
        <v>1214190076</v>
      </c>
      <c r="E110" s="39" t="s">
        <v>262</v>
      </c>
      <c r="F110" s="40" t="s">
        <v>171</v>
      </c>
      <c r="G110" s="41" t="s">
        <v>600</v>
      </c>
      <c r="H110" s="39" t="s">
        <v>593</v>
      </c>
      <c r="I110" s="40" t="s">
        <v>610</v>
      </c>
      <c r="J110" s="42" t="s">
        <v>608</v>
      </c>
      <c r="K110" s="42"/>
      <c r="L110" s="43" t="s">
        <v>279</v>
      </c>
      <c r="M110" s="43" t="s">
        <v>19</v>
      </c>
      <c r="N110" s="44">
        <f t="shared" si="7"/>
        <v>6.65</v>
      </c>
      <c r="O110" s="35" t="s">
        <v>191</v>
      </c>
      <c r="P110" s="35" t="s">
        <v>32</v>
      </c>
      <c r="Q110" s="45">
        <f t="shared" si="6"/>
        <v>12.883720930232558</v>
      </c>
      <c r="R110" s="46">
        <v>51</v>
      </c>
      <c r="S110" s="47">
        <v>20.4</v>
      </c>
      <c r="T110" s="35">
        <v>0</v>
      </c>
      <c r="U110" s="35">
        <v>0</v>
      </c>
      <c r="V110" s="35">
        <v>0</v>
      </c>
      <c r="W110" s="35">
        <v>0</v>
      </c>
      <c r="X110" s="35">
        <v>5</v>
      </c>
      <c r="Y110" s="35">
        <v>0</v>
      </c>
      <c r="Z110" s="46">
        <v>0</v>
      </c>
      <c r="AA110" s="44">
        <v>44.93372093023255</v>
      </c>
      <c r="AB110" s="24"/>
      <c r="AC110" s="35"/>
    </row>
    <row r="111" spans="2:29" s="16" customFormat="1" ht="15.75">
      <c r="B111" s="37">
        <v>108</v>
      </c>
      <c r="C111" s="38">
        <v>163015</v>
      </c>
      <c r="D111" s="35">
        <v>1214190167</v>
      </c>
      <c r="E111" s="39" t="s">
        <v>455</v>
      </c>
      <c r="F111" s="40" t="s">
        <v>329</v>
      </c>
      <c r="G111" s="41" t="s">
        <v>600</v>
      </c>
      <c r="H111" s="39" t="s">
        <v>513</v>
      </c>
      <c r="I111" s="40" t="s">
        <v>610</v>
      </c>
      <c r="J111" s="42" t="s">
        <v>607</v>
      </c>
      <c r="K111" s="42"/>
      <c r="L111" s="43" t="s">
        <v>89</v>
      </c>
      <c r="M111" s="43" t="s">
        <v>19</v>
      </c>
      <c r="N111" s="44">
        <f t="shared" si="7"/>
        <v>7.845833333333333</v>
      </c>
      <c r="O111" s="35" t="s">
        <v>312</v>
      </c>
      <c r="P111" s="35" t="s">
        <v>15</v>
      </c>
      <c r="Q111" s="45">
        <f t="shared" si="6"/>
        <v>15.02</v>
      </c>
      <c r="R111" s="37">
        <v>39</v>
      </c>
      <c r="S111" s="47" t="s">
        <v>638</v>
      </c>
      <c r="T111" s="35">
        <v>0</v>
      </c>
      <c r="U111" s="35">
        <v>0</v>
      </c>
      <c r="V111" s="35">
        <v>0</v>
      </c>
      <c r="W111" s="35">
        <v>0</v>
      </c>
      <c r="X111" s="35">
        <v>5</v>
      </c>
      <c r="Y111" s="35">
        <v>0</v>
      </c>
      <c r="Z111" s="37">
        <v>0</v>
      </c>
      <c r="AA111" s="44">
        <v>27.865833333333335</v>
      </c>
      <c r="AB111" s="24" t="s">
        <v>637</v>
      </c>
      <c r="AC111" s="15"/>
    </row>
    <row r="112" spans="2:29" s="16" customFormat="1" ht="15.75">
      <c r="B112" s="37">
        <v>109</v>
      </c>
      <c r="C112" s="38">
        <v>159383</v>
      </c>
      <c r="D112" s="35">
        <v>1214190200</v>
      </c>
      <c r="E112" s="39" t="s">
        <v>104</v>
      </c>
      <c r="F112" s="40" t="s">
        <v>105</v>
      </c>
      <c r="G112" s="41" t="s">
        <v>601</v>
      </c>
      <c r="H112" s="39" t="s">
        <v>531</v>
      </c>
      <c r="I112" s="40" t="s">
        <v>610</v>
      </c>
      <c r="J112" s="42" t="s">
        <v>607</v>
      </c>
      <c r="K112" s="42"/>
      <c r="L112" s="43" t="s">
        <v>106</v>
      </c>
      <c r="M112" s="43" t="s">
        <v>19</v>
      </c>
      <c r="N112" s="44">
        <f t="shared" si="7"/>
        <v>7.129166666666666</v>
      </c>
      <c r="O112" s="35" t="s">
        <v>107</v>
      </c>
      <c r="P112" s="35" t="s">
        <v>32</v>
      </c>
      <c r="Q112" s="45">
        <f t="shared" si="6"/>
        <v>14.753488372093024</v>
      </c>
      <c r="R112" s="46">
        <v>37</v>
      </c>
      <c r="S112" s="47" t="s">
        <v>638</v>
      </c>
      <c r="T112" s="35">
        <v>0</v>
      </c>
      <c r="U112" s="35">
        <v>0</v>
      </c>
      <c r="V112" s="35">
        <v>0</v>
      </c>
      <c r="W112" s="35">
        <v>0</v>
      </c>
      <c r="X112" s="35">
        <v>5</v>
      </c>
      <c r="Y112" s="35">
        <v>0</v>
      </c>
      <c r="Z112" s="46">
        <v>0</v>
      </c>
      <c r="AA112" s="62">
        <v>26.88265503875969</v>
      </c>
      <c r="AB112" s="24" t="s">
        <v>637</v>
      </c>
      <c r="AC112" s="15"/>
    </row>
    <row r="113" spans="2:29" s="16" customFormat="1" ht="15.75">
      <c r="B113" s="37">
        <v>110</v>
      </c>
      <c r="C113" s="38">
        <v>163847</v>
      </c>
      <c r="D113" s="35">
        <v>1214190162</v>
      </c>
      <c r="E113" s="39" t="s">
        <v>461</v>
      </c>
      <c r="F113" s="40" t="s">
        <v>347</v>
      </c>
      <c r="G113" s="41" t="s">
        <v>600</v>
      </c>
      <c r="H113" s="39" t="s">
        <v>561</v>
      </c>
      <c r="I113" s="40" t="s">
        <v>610</v>
      </c>
      <c r="J113" s="42" t="s">
        <v>607</v>
      </c>
      <c r="K113" s="42"/>
      <c r="L113" s="43" t="s">
        <v>122</v>
      </c>
      <c r="M113" s="43" t="s">
        <v>7</v>
      </c>
      <c r="N113" s="44">
        <f t="shared" si="7"/>
        <v>5.908333333333333</v>
      </c>
      <c r="O113" s="35" t="s">
        <v>308</v>
      </c>
      <c r="P113" s="35" t="s">
        <v>15</v>
      </c>
      <c r="Q113" s="45">
        <f t="shared" si="6"/>
        <v>14.9</v>
      </c>
      <c r="R113" s="37">
        <v>44</v>
      </c>
      <c r="S113" s="47" t="s">
        <v>638</v>
      </c>
      <c r="T113" s="35">
        <v>0</v>
      </c>
      <c r="U113" s="35">
        <v>0</v>
      </c>
      <c r="V113" s="35">
        <v>0</v>
      </c>
      <c r="W113" s="35">
        <v>0</v>
      </c>
      <c r="X113" s="35">
        <v>5</v>
      </c>
      <c r="Y113" s="35">
        <v>0</v>
      </c>
      <c r="Z113" s="37">
        <v>0</v>
      </c>
      <c r="AA113" s="44">
        <v>25.808333333333334</v>
      </c>
      <c r="AB113" s="24" t="s">
        <v>637</v>
      </c>
      <c r="AC113" s="15"/>
    </row>
    <row r="114" spans="2:29" s="16" customFormat="1" ht="15.75">
      <c r="B114" s="37">
        <v>111</v>
      </c>
      <c r="C114" s="38">
        <v>164671</v>
      </c>
      <c r="D114" s="35">
        <v>1214190143</v>
      </c>
      <c r="E114" s="39" t="s">
        <v>23</v>
      </c>
      <c r="F114" s="40" t="s">
        <v>371</v>
      </c>
      <c r="G114" s="41" t="s">
        <v>600</v>
      </c>
      <c r="H114" s="39" t="s">
        <v>520</v>
      </c>
      <c r="I114" s="40" t="s">
        <v>610</v>
      </c>
      <c r="J114" s="42" t="s">
        <v>607</v>
      </c>
      <c r="K114" s="42"/>
      <c r="L114" s="43" t="s">
        <v>114</v>
      </c>
      <c r="M114" s="43" t="s">
        <v>19</v>
      </c>
      <c r="N114" s="44">
        <f t="shared" si="7"/>
        <v>6.470833333333333</v>
      </c>
      <c r="O114" s="35" t="s">
        <v>66</v>
      </c>
      <c r="P114" s="35" t="s">
        <v>32</v>
      </c>
      <c r="Q114" s="45">
        <f t="shared" si="6"/>
        <v>13.776744186046512</v>
      </c>
      <c r="R114" s="37">
        <v>48</v>
      </c>
      <c r="S114" s="47" t="s">
        <v>638</v>
      </c>
      <c r="T114" s="35">
        <v>0</v>
      </c>
      <c r="U114" s="35">
        <v>0</v>
      </c>
      <c r="V114" s="35">
        <v>0</v>
      </c>
      <c r="W114" s="35">
        <v>0</v>
      </c>
      <c r="X114" s="35">
        <v>5</v>
      </c>
      <c r="Y114" s="35">
        <v>0</v>
      </c>
      <c r="Z114" s="37">
        <v>0</v>
      </c>
      <c r="AA114" s="44">
        <v>25.247577519379846</v>
      </c>
      <c r="AB114" s="24" t="s">
        <v>637</v>
      </c>
      <c r="AC114" s="15"/>
    </row>
    <row r="115" spans="2:29" s="36" customFormat="1" ht="15.75">
      <c r="B115" s="37">
        <v>112</v>
      </c>
      <c r="C115" s="38">
        <v>163009</v>
      </c>
      <c r="D115" s="35">
        <v>1214190196</v>
      </c>
      <c r="E115" s="39" t="s">
        <v>454</v>
      </c>
      <c r="F115" s="40" t="s">
        <v>326</v>
      </c>
      <c r="G115" s="41" t="s">
        <v>600</v>
      </c>
      <c r="H115" s="39" t="s">
        <v>546</v>
      </c>
      <c r="I115" s="40" t="s">
        <v>610</v>
      </c>
      <c r="J115" s="42" t="s">
        <v>607</v>
      </c>
      <c r="K115" s="42"/>
      <c r="L115" s="43" t="s">
        <v>47</v>
      </c>
      <c r="M115" s="43" t="s">
        <v>7</v>
      </c>
      <c r="N115" s="44">
        <f t="shared" si="7"/>
        <v>6.308333333333334</v>
      </c>
      <c r="O115" s="35" t="s">
        <v>163</v>
      </c>
      <c r="P115" s="35" t="s">
        <v>15</v>
      </c>
      <c r="Q115" s="45">
        <f t="shared" si="6"/>
        <v>13.02</v>
      </c>
      <c r="R115" s="46">
        <v>37</v>
      </c>
      <c r="S115" s="47" t="s">
        <v>638</v>
      </c>
      <c r="T115" s="35">
        <v>0</v>
      </c>
      <c r="U115" s="35">
        <v>0</v>
      </c>
      <c r="V115" s="35">
        <v>0</v>
      </c>
      <c r="W115" s="35">
        <v>0</v>
      </c>
      <c r="X115" s="35">
        <v>5</v>
      </c>
      <c r="Y115" s="35">
        <v>0</v>
      </c>
      <c r="Z115" s="46">
        <v>0</v>
      </c>
      <c r="AA115" s="44">
        <v>24.328333333333333</v>
      </c>
      <c r="AB115" s="24" t="s">
        <v>637</v>
      </c>
      <c r="AC115" s="35"/>
    </row>
    <row r="116" spans="2:29" s="16" customFormat="1" ht="15.75">
      <c r="B116" s="37">
        <v>113</v>
      </c>
      <c r="C116" s="38">
        <v>161855</v>
      </c>
      <c r="D116" s="35">
        <v>1214190059</v>
      </c>
      <c r="E116" s="39" t="s">
        <v>92</v>
      </c>
      <c r="F116" s="40" t="s">
        <v>281</v>
      </c>
      <c r="G116" s="41" t="s">
        <v>600</v>
      </c>
      <c r="H116" s="39" t="s">
        <v>546</v>
      </c>
      <c r="I116" s="40" t="s">
        <v>610</v>
      </c>
      <c r="J116" s="42" t="s">
        <v>605</v>
      </c>
      <c r="K116" s="42"/>
      <c r="L116" s="43" t="s">
        <v>121</v>
      </c>
      <c r="M116" s="43" t="s">
        <v>19</v>
      </c>
      <c r="N116" s="44">
        <f t="shared" si="7"/>
        <v>6.141666666666667</v>
      </c>
      <c r="O116" s="35" t="s">
        <v>282</v>
      </c>
      <c r="P116" s="35" t="s">
        <v>15</v>
      </c>
      <c r="Q116" s="45">
        <f t="shared" si="6"/>
        <v>12.549999999999999</v>
      </c>
      <c r="R116" s="46">
        <v>42</v>
      </c>
      <c r="S116" s="47" t="s">
        <v>638</v>
      </c>
      <c r="T116" s="35">
        <v>0</v>
      </c>
      <c r="U116" s="35">
        <v>0</v>
      </c>
      <c r="V116" s="35">
        <v>0</v>
      </c>
      <c r="W116" s="35">
        <v>0</v>
      </c>
      <c r="X116" s="35">
        <v>5</v>
      </c>
      <c r="Y116" s="35">
        <v>0</v>
      </c>
      <c r="Z116" s="46">
        <v>0</v>
      </c>
      <c r="AA116" s="64">
        <v>23.691666666666666</v>
      </c>
      <c r="AB116" s="24" t="s">
        <v>637</v>
      </c>
      <c r="AC116" s="15"/>
    </row>
    <row r="117" spans="2:29" s="16" customFormat="1" ht="15.75">
      <c r="B117" s="37">
        <v>114</v>
      </c>
      <c r="C117" s="38">
        <v>175230</v>
      </c>
      <c r="D117" s="35">
        <v>1214190014</v>
      </c>
      <c r="E117" s="39" t="s">
        <v>476</v>
      </c>
      <c r="F117" s="40" t="s">
        <v>376</v>
      </c>
      <c r="G117" s="41" t="s">
        <v>601</v>
      </c>
      <c r="H117" s="39" t="s">
        <v>582</v>
      </c>
      <c r="I117" s="40" t="s">
        <v>610</v>
      </c>
      <c r="J117" s="42" t="s">
        <v>608</v>
      </c>
      <c r="K117" s="42"/>
      <c r="L117" s="43" t="s">
        <v>338</v>
      </c>
      <c r="M117" s="43" t="s">
        <v>7</v>
      </c>
      <c r="N117" s="44">
        <f t="shared" si="7"/>
        <v>5.383333333333333</v>
      </c>
      <c r="O117" s="35" t="s">
        <v>43</v>
      </c>
      <c r="P117" s="48">
        <v>2150</v>
      </c>
      <c r="Q117" s="45">
        <f t="shared" si="6"/>
        <v>12.009302325581395</v>
      </c>
      <c r="R117" s="46">
        <v>42</v>
      </c>
      <c r="S117" s="47" t="s">
        <v>638</v>
      </c>
      <c r="T117" s="35">
        <v>0</v>
      </c>
      <c r="U117" s="35">
        <v>0</v>
      </c>
      <c r="V117" s="35">
        <v>0</v>
      </c>
      <c r="W117" s="35">
        <v>0</v>
      </c>
      <c r="X117" s="35">
        <v>5</v>
      </c>
      <c r="Y117" s="35">
        <v>0</v>
      </c>
      <c r="Z117" s="46">
        <v>0</v>
      </c>
      <c r="AA117" s="44">
        <v>22.392635658914728</v>
      </c>
      <c r="AB117" s="24" t="s">
        <v>637</v>
      </c>
      <c r="AC117" s="15"/>
    </row>
    <row r="118" spans="2:29" s="19" customFormat="1" ht="15.75">
      <c r="B118" s="37">
        <v>115</v>
      </c>
      <c r="C118" s="38">
        <v>175497</v>
      </c>
      <c r="D118" s="35">
        <v>1214190007</v>
      </c>
      <c r="E118" s="39" t="s">
        <v>480</v>
      </c>
      <c r="F118" s="40" t="s">
        <v>285</v>
      </c>
      <c r="G118" s="41" t="s">
        <v>601</v>
      </c>
      <c r="H118" s="39" t="s">
        <v>548</v>
      </c>
      <c r="I118" s="40" t="s">
        <v>610</v>
      </c>
      <c r="J118" s="42" t="s">
        <v>607</v>
      </c>
      <c r="K118" s="42"/>
      <c r="L118" s="43" t="s">
        <v>154</v>
      </c>
      <c r="M118" s="43" t="s">
        <v>7</v>
      </c>
      <c r="N118" s="44">
        <f t="shared" si="7"/>
        <v>5.6000000000000005</v>
      </c>
      <c r="O118" s="35" t="s">
        <v>127</v>
      </c>
      <c r="P118" s="35" t="s">
        <v>15</v>
      </c>
      <c r="Q118" s="45">
        <f t="shared" si="6"/>
        <v>11.76</v>
      </c>
      <c r="R118" s="37" t="s">
        <v>646</v>
      </c>
      <c r="S118" s="47" t="s">
        <v>635</v>
      </c>
      <c r="T118" s="35">
        <v>0</v>
      </c>
      <c r="U118" s="35">
        <v>0</v>
      </c>
      <c r="V118" s="35">
        <v>0</v>
      </c>
      <c r="W118" s="35">
        <v>0</v>
      </c>
      <c r="X118" s="35">
        <v>5</v>
      </c>
      <c r="Y118" s="35">
        <v>0</v>
      </c>
      <c r="Z118" s="37">
        <v>0</v>
      </c>
      <c r="AA118" s="44">
        <v>22.36</v>
      </c>
      <c r="AB118" s="24" t="s">
        <v>637</v>
      </c>
      <c r="AC118" s="15"/>
    </row>
    <row r="119" spans="2:29" s="16" customFormat="1" ht="15.75">
      <c r="B119" s="37">
        <v>116</v>
      </c>
      <c r="C119" s="38">
        <v>164689</v>
      </c>
      <c r="D119" s="35">
        <v>1214190201</v>
      </c>
      <c r="E119" s="39" t="s">
        <v>411</v>
      </c>
      <c r="F119" s="40" t="s">
        <v>389</v>
      </c>
      <c r="G119" s="41" t="s">
        <v>601</v>
      </c>
      <c r="H119" s="39" t="s">
        <v>500</v>
      </c>
      <c r="I119" s="40" t="s">
        <v>26</v>
      </c>
      <c r="J119" s="42" t="s">
        <v>603</v>
      </c>
      <c r="K119" s="42"/>
      <c r="L119" s="43" t="s">
        <v>323</v>
      </c>
      <c r="M119" s="43" t="s">
        <v>50</v>
      </c>
      <c r="N119" s="44">
        <f t="shared" si="7"/>
        <v>6.614285714285715</v>
      </c>
      <c r="O119" s="35" t="s">
        <v>231</v>
      </c>
      <c r="P119" s="35" t="s">
        <v>15</v>
      </c>
      <c r="Q119" s="45">
        <f t="shared" si="6"/>
        <v>14.62</v>
      </c>
      <c r="R119" s="46">
        <v>42</v>
      </c>
      <c r="S119" s="47" t="s">
        <v>638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46">
        <v>0</v>
      </c>
      <c r="AA119" s="62">
        <v>21.234285714285715</v>
      </c>
      <c r="AB119" s="24" t="s">
        <v>637</v>
      </c>
      <c r="AC119" s="15"/>
    </row>
    <row r="120" spans="2:29" s="16" customFormat="1" ht="15.75">
      <c r="B120" s="37">
        <v>117</v>
      </c>
      <c r="C120" s="38">
        <v>164673</v>
      </c>
      <c r="D120" s="35">
        <v>1214190170</v>
      </c>
      <c r="E120" s="39" t="s">
        <v>469</v>
      </c>
      <c r="F120" s="40" t="s">
        <v>362</v>
      </c>
      <c r="G120" s="41" t="s">
        <v>600</v>
      </c>
      <c r="H120" s="39" t="s">
        <v>572</v>
      </c>
      <c r="I120" s="40" t="s">
        <v>610</v>
      </c>
      <c r="J120" s="42" t="s">
        <v>606</v>
      </c>
      <c r="K120" s="42"/>
      <c r="L120" s="43" t="s">
        <v>363</v>
      </c>
      <c r="M120" s="43" t="s">
        <v>27</v>
      </c>
      <c r="N120" s="44">
        <f t="shared" si="7"/>
        <v>7.340909090909092</v>
      </c>
      <c r="O120" s="35" t="s">
        <v>178</v>
      </c>
      <c r="P120" s="35" t="s">
        <v>32</v>
      </c>
      <c r="Q120" s="45">
        <f t="shared" si="6"/>
        <v>13.386046511627907</v>
      </c>
      <c r="R120" s="37">
        <v>43</v>
      </c>
      <c r="S120" s="47" t="s">
        <v>638</v>
      </c>
      <c r="T120" s="35">
        <v>0</v>
      </c>
      <c r="U120" s="35">
        <v>0</v>
      </c>
      <c r="V120" s="2">
        <v>0</v>
      </c>
      <c r="W120" s="35">
        <v>0</v>
      </c>
      <c r="X120" s="35">
        <v>0</v>
      </c>
      <c r="Y120" s="35">
        <v>0</v>
      </c>
      <c r="Z120" s="37">
        <v>0</v>
      </c>
      <c r="AA120" s="44">
        <v>20.726955602536997</v>
      </c>
      <c r="AB120" s="24" t="s">
        <v>637</v>
      </c>
      <c r="AC120" s="15"/>
    </row>
    <row r="121" spans="2:29" s="16" customFormat="1" ht="15.75">
      <c r="B121" s="37">
        <v>118</v>
      </c>
      <c r="C121" s="38">
        <v>163239</v>
      </c>
      <c r="D121" s="35">
        <v>1214190132</v>
      </c>
      <c r="E121" s="39" t="s">
        <v>407</v>
      </c>
      <c r="F121" s="40" t="s">
        <v>330</v>
      </c>
      <c r="G121" s="41" t="s">
        <v>600</v>
      </c>
      <c r="H121" s="39" t="s">
        <v>496</v>
      </c>
      <c r="I121" s="40" t="s">
        <v>610</v>
      </c>
      <c r="J121" s="42" t="s">
        <v>608</v>
      </c>
      <c r="K121" s="42"/>
      <c r="L121" s="43" t="s">
        <v>272</v>
      </c>
      <c r="M121" s="43" t="s">
        <v>19</v>
      </c>
      <c r="N121" s="44">
        <f t="shared" si="7"/>
        <v>7.754166666666666</v>
      </c>
      <c r="O121" s="35" t="s">
        <v>194</v>
      </c>
      <c r="P121" s="35" t="s">
        <v>4</v>
      </c>
      <c r="Q121" s="45">
        <f t="shared" si="6"/>
        <v>12.869565217391303</v>
      </c>
      <c r="R121" s="37">
        <v>44</v>
      </c>
      <c r="S121" s="47" t="s">
        <v>638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7">
        <v>0</v>
      </c>
      <c r="AA121" s="44">
        <v>20.623731884057968</v>
      </c>
      <c r="AB121" s="24" t="s">
        <v>637</v>
      </c>
      <c r="AC121" s="15"/>
    </row>
    <row r="122" spans="2:29" s="16" customFormat="1" ht="15.75">
      <c r="B122" s="37">
        <v>119</v>
      </c>
      <c r="C122" s="38">
        <v>164742</v>
      </c>
      <c r="D122" s="35">
        <v>1214190063</v>
      </c>
      <c r="E122" s="39" t="s">
        <v>423</v>
      </c>
      <c r="F122" s="40" t="s">
        <v>324</v>
      </c>
      <c r="G122" s="41" t="s">
        <v>600</v>
      </c>
      <c r="H122" s="39" t="s">
        <v>518</v>
      </c>
      <c r="I122" s="40" t="s">
        <v>610</v>
      </c>
      <c r="J122" s="42" t="s">
        <v>607</v>
      </c>
      <c r="K122" s="42"/>
      <c r="L122" s="43" t="s">
        <v>179</v>
      </c>
      <c r="M122" s="43" t="s">
        <v>19</v>
      </c>
      <c r="N122" s="44">
        <f t="shared" si="7"/>
        <v>7.058333333333334</v>
      </c>
      <c r="O122" s="35" t="s">
        <v>67</v>
      </c>
      <c r="P122" s="35" t="s">
        <v>15</v>
      </c>
      <c r="Q122" s="45">
        <f t="shared" si="6"/>
        <v>12.59</v>
      </c>
      <c r="R122" s="46">
        <v>45</v>
      </c>
      <c r="S122" s="47" t="s">
        <v>638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46">
        <v>0</v>
      </c>
      <c r="AA122" s="44">
        <v>19.648333333333333</v>
      </c>
      <c r="AB122" s="24" t="s">
        <v>637</v>
      </c>
      <c r="AC122" s="15"/>
    </row>
    <row r="123" spans="2:29" s="16" customFormat="1" ht="15.75">
      <c r="B123" s="37">
        <v>120</v>
      </c>
      <c r="C123" s="38">
        <v>175338</v>
      </c>
      <c r="D123" s="35">
        <v>1214190032</v>
      </c>
      <c r="E123" s="39" t="s">
        <v>412</v>
      </c>
      <c r="F123" s="40" t="s">
        <v>391</v>
      </c>
      <c r="G123" s="41" t="s">
        <v>601</v>
      </c>
      <c r="H123" s="39" t="s">
        <v>501</v>
      </c>
      <c r="I123" s="40" t="s">
        <v>26</v>
      </c>
      <c r="J123" s="42" t="s">
        <v>603</v>
      </c>
      <c r="K123" s="42"/>
      <c r="L123" s="43" t="s">
        <v>12</v>
      </c>
      <c r="M123" s="43" t="s">
        <v>7</v>
      </c>
      <c r="N123" s="44">
        <f t="shared" si="7"/>
        <v>4.458333333333334</v>
      </c>
      <c r="O123" s="35" t="s">
        <v>193</v>
      </c>
      <c r="P123" s="35" t="s">
        <v>15</v>
      </c>
      <c r="Q123" s="45">
        <f t="shared" si="6"/>
        <v>14.94</v>
      </c>
      <c r="R123" s="46">
        <v>43</v>
      </c>
      <c r="S123" s="47" t="s">
        <v>638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46">
        <v>0</v>
      </c>
      <c r="AA123" s="44">
        <v>19.398333333333333</v>
      </c>
      <c r="AB123" s="24" t="s">
        <v>637</v>
      </c>
      <c r="AC123" s="15"/>
    </row>
    <row r="124" spans="2:29" s="36" customFormat="1" ht="15.75">
      <c r="B124" s="37">
        <v>121</v>
      </c>
      <c r="C124" s="38">
        <v>159754</v>
      </c>
      <c r="D124" s="35">
        <v>1214190108</v>
      </c>
      <c r="E124" s="39" t="s">
        <v>405</v>
      </c>
      <c r="F124" s="40" t="s">
        <v>128</v>
      </c>
      <c r="G124" s="41" t="s">
        <v>600</v>
      </c>
      <c r="H124" s="39" t="s">
        <v>493</v>
      </c>
      <c r="I124" s="40" t="s">
        <v>26</v>
      </c>
      <c r="J124" s="42" t="s">
        <v>603</v>
      </c>
      <c r="K124" s="42"/>
      <c r="L124" s="43" t="s">
        <v>129</v>
      </c>
      <c r="M124" s="43" t="s">
        <v>50</v>
      </c>
      <c r="N124" s="44">
        <f t="shared" si="7"/>
        <v>6.625</v>
      </c>
      <c r="O124" s="2" t="s">
        <v>130</v>
      </c>
      <c r="P124" s="2" t="s">
        <v>4</v>
      </c>
      <c r="Q124" s="60">
        <f t="shared" si="6"/>
        <v>12.391304347826086</v>
      </c>
      <c r="R124" s="37">
        <v>37</v>
      </c>
      <c r="S124" s="47" t="s">
        <v>638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7">
        <v>0</v>
      </c>
      <c r="AA124" s="44">
        <v>19.016304347826086</v>
      </c>
      <c r="AB124" s="24" t="s">
        <v>637</v>
      </c>
      <c r="AC124" s="35"/>
    </row>
    <row r="125" spans="2:29" s="16" customFormat="1" ht="15.75">
      <c r="B125" s="37">
        <v>122</v>
      </c>
      <c r="C125" s="38">
        <v>175817</v>
      </c>
      <c r="D125" s="35">
        <v>1214190041</v>
      </c>
      <c r="E125" s="39" t="s">
        <v>417</v>
      </c>
      <c r="F125" s="40" t="s">
        <v>97</v>
      </c>
      <c r="G125" s="41" t="s">
        <v>601</v>
      </c>
      <c r="H125" s="39" t="s">
        <v>509</v>
      </c>
      <c r="I125" s="40" t="s">
        <v>610</v>
      </c>
      <c r="J125" s="42" t="s">
        <v>608</v>
      </c>
      <c r="K125" s="42"/>
      <c r="L125" s="43" t="s">
        <v>21</v>
      </c>
      <c r="M125" s="43" t="s">
        <v>19</v>
      </c>
      <c r="N125" s="44">
        <f t="shared" si="7"/>
        <v>6</v>
      </c>
      <c r="O125" s="35" t="s">
        <v>199</v>
      </c>
      <c r="P125" s="35" t="s">
        <v>15</v>
      </c>
      <c r="Q125" s="45">
        <f t="shared" si="6"/>
        <v>12.669999999999998</v>
      </c>
      <c r="R125" s="46">
        <v>40</v>
      </c>
      <c r="S125" s="47" t="s">
        <v>638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46">
        <v>0</v>
      </c>
      <c r="AA125" s="44">
        <v>18.669999999999998</v>
      </c>
      <c r="AB125" s="24" t="s">
        <v>637</v>
      </c>
      <c r="AC125" s="15"/>
    </row>
    <row r="126" spans="2:29" s="36" customFormat="1" ht="15.75">
      <c r="B126" s="37">
        <v>123</v>
      </c>
      <c r="C126" s="38">
        <v>163686</v>
      </c>
      <c r="D126" s="35">
        <v>1214190087</v>
      </c>
      <c r="E126" s="39" t="s">
        <v>410</v>
      </c>
      <c r="F126" s="40" t="s">
        <v>295</v>
      </c>
      <c r="G126" s="41" t="s">
        <v>600</v>
      </c>
      <c r="H126" s="39" t="s">
        <v>499</v>
      </c>
      <c r="I126" s="40" t="s">
        <v>613</v>
      </c>
      <c r="J126" s="42" t="s">
        <v>603</v>
      </c>
      <c r="K126" s="42"/>
      <c r="L126" s="43" t="s">
        <v>96</v>
      </c>
      <c r="M126" s="43" t="s">
        <v>9</v>
      </c>
      <c r="N126" s="44">
        <f t="shared" si="7"/>
        <v>4.890909090909091</v>
      </c>
      <c r="O126" s="35" t="s">
        <v>269</v>
      </c>
      <c r="P126" s="35" t="s">
        <v>15</v>
      </c>
      <c r="Q126" s="45">
        <f t="shared" si="6"/>
        <v>13.48</v>
      </c>
      <c r="R126" s="46">
        <v>40</v>
      </c>
      <c r="S126" s="47" t="s">
        <v>638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46">
        <v>0</v>
      </c>
      <c r="AA126" s="44">
        <v>18.37090909090909</v>
      </c>
      <c r="AB126" s="24" t="s">
        <v>637</v>
      </c>
      <c r="AC126" s="35"/>
    </row>
    <row r="127" spans="2:29" s="16" customFormat="1" ht="15.75">
      <c r="B127" s="37">
        <v>124</v>
      </c>
      <c r="C127" s="38">
        <v>159343</v>
      </c>
      <c r="D127" s="35">
        <v>1214190227</v>
      </c>
      <c r="E127" s="39" t="s">
        <v>404</v>
      </c>
      <c r="F127" s="40" t="s">
        <v>58</v>
      </c>
      <c r="G127" s="41" t="s">
        <v>601</v>
      </c>
      <c r="H127" s="39" t="s">
        <v>492</v>
      </c>
      <c r="I127" s="40" t="s">
        <v>610</v>
      </c>
      <c r="J127" s="42" t="s">
        <v>608</v>
      </c>
      <c r="K127" s="42"/>
      <c r="L127" s="43" t="s">
        <v>59</v>
      </c>
      <c r="M127" s="43" t="s">
        <v>7</v>
      </c>
      <c r="N127" s="44">
        <f t="shared" si="7"/>
        <v>5.433333333333334</v>
      </c>
      <c r="O127" s="35" t="s">
        <v>60</v>
      </c>
      <c r="P127" s="35" t="s">
        <v>15</v>
      </c>
      <c r="Q127" s="45">
        <f t="shared" si="6"/>
        <v>12.26</v>
      </c>
      <c r="R127" s="46">
        <v>40</v>
      </c>
      <c r="S127" s="47" t="s">
        <v>638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46">
        <v>0</v>
      </c>
      <c r="AA127" s="62">
        <v>17.693333333333335</v>
      </c>
      <c r="AB127" s="24" t="s">
        <v>637</v>
      </c>
      <c r="AC127" s="15"/>
    </row>
    <row r="128" spans="2:29" s="16" customFormat="1" ht="15.75">
      <c r="B128" s="37">
        <v>125</v>
      </c>
      <c r="C128" s="38">
        <v>159678</v>
      </c>
      <c r="D128" s="35">
        <v>1214190126</v>
      </c>
      <c r="E128" s="39" t="s">
        <v>153</v>
      </c>
      <c r="F128" s="40" t="s">
        <v>135</v>
      </c>
      <c r="G128" s="41" t="s">
        <v>600</v>
      </c>
      <c r="H128" s="39" t="s">
        <v>535</v>
      </c>
      <c r="I128" s="40" t="s">
        <v>610</v>
      </c>
      <c r="J128" s="42" t="s">
        <v>607</v>
      </c>
      <c r="K128" s="42"/>
      <c r="L128" s="43" t="s">
        <v>39</v>
      </c>
      <c r="M128" s="43" t="s">
        <v>19</v>
      </c>
      <c r="N128" s="44">
        <f t="shared" si="7"/>
        <v>5.7375</v>
      </c>
      <c r="O128" s="35" t="s">
        <v>136</v>
      </c>
      <c r="P128" s="35" t="s">
        <v>15</v>
      </c>
      <c r="Q128" s="45">
        <f t="shared" si="6"/>
        <v>11.879999999999999</v>
      </c>
      <c r="R128" s="37">
        <v>28</v>
      </c>
      <c r="S128" s="47" t="s">
        <v>638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7">
        <v>0</v>
      </c>
      <c r="AA128" s="44">
        <v>17.6175</v>
      </c>
      <c r="AB128" s="24" t="s">
        <v>637</v>
      </c>
      <c r="AC128" s="15"/>
    </row>
    <row r="129" spans="2:29" s="36" customFormat="1" ht="15.75">
      <c r="B129" s="37">
        <v>126</v>
      </c>
      <c r="C129" s="38">
        <v>159521</v>
      </c>
      <c r="D129" s="35">
        <v>1214190152</v>
      </c>
      <c r="E129" s="39" t="s">
        <v>490</v>
      </c>
      <c r="F129" s="40" t="s">
        <v>390</v>
      </c>
      <c r="G129" s="41" t="s">
        <v>601</v>
      </c>
      <c r="H129" s="39" t="s">
        <v>598</v>
      </c>
      <c r="I129" s="40" t="s">
        <v>610</v>
      </c>
      <c r="J129" s="42" t="s">
        <v>608</v>
      </c>
      <c r="K129" s="42"/>
      <c r="L129" s="43" t="s">
        <v>90</v>
      </c>
      <c r="M129" s="43" t="s">
        <v>7</v>
      </c>
      <c r="N129" s="44">
        <f t="shared" si="7"/>
        <v>4.408333333333333</v>
      </c>
      <c r="O129" s="35" t="s">
        <v>44</v>
      </c>
      <c r="P129" s="35" t="s">
        <v>7</v>
      </c>
      <c r="Q129" s="45">
        <f t="shared" si="6"/>
        <v>12.133333333333333</v>
      </c>
      <c r="R129" s="37" t="s">
        <v>646</v>
      </c>
      <c r="S129" s="47" t="s">
        <v>635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7">
        <v>0</v>
      </c>
      <c r="AA129" s="44">
        <v>16.541666666666664</v>
      </c>
      <c r="AB129" s="24" t="s">
        <v>637</v>
      </c>
      <c r="AC129" s="35"/>
    </row>
    <row r="131" spans="3:10" ht="15.75">
      <c r="C131" t="s">
        <v>651</v>
      </c>
      <c r="E131" s="28" t="s">
        <v>652</v>
      </c>
      <c r="F131" s="12"/>
      <c r="G131" s="29"/>
      <c r="H131" s="28" t="s">
        <v>653</v>
      </c>
      <c r="J131" s="30" t="s">
        <v>654</v>
      </c>
    </row>
  </sheetData>
  <sheetProtection/>
  <mergeCells count="4">
    <mergeCell ref="L1:N1"/>
    <mergeCell ref="O1:Q1"/>
    <mergeCell ref="S1:W1"/>
    <mergeCell ref="X1:Y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1"/>
  <sheetViews>
    <sheetView zoomScale="80" zoomScaleNormal="80" zoomScalePageLayoutView="0" workbookViewId="0" topLeftCell="A1">
      <selection activeCell="AA20" sqref="AA20"/>
    </sheetView>
  </sheetViews>
  <sheetFormatPr defaultColWidth="9.140625" defaultRowHeight="15"/>
  <cols>
    <col min="3" max="3" width="12.421875" style="0" bestFit="1" customWidth="1"/>
    <col min="4" max="4" width="20.28125" style="0" bestFit="1" customWidth="1"/>
    <col min="5" max="5" width="12.00390625" style="0" bestFit="1" customWidth="1"/>
    <col min="7" max="7" width="24.421875" style="0" bestFit="1" customWidth="1"/>
    <col min="10" max="10" width="7.28125" style="0" customWidth="1"/>
    <col min="27" max="27" width="28.00390625" style="0" bestFit="1" customWidth="1"/>
  </cols>
  <sheetData>
    <row r="1" spans="1:27" ht="15.75">
      <c r="A1" s="8" t="s">
        <v>616</v>
      </c>
      <c r="B1" s="7" t="s">
        <v>396</v>
      </c>
      <c r="C1" s="2" t="s">
        <v>397</v>
      </c>
      <c r="D1" s="2" t="s">
        <v>396</v>
      </c>
      <c r="E1" s="3" t="s">
        <v>0</v>
      </c>
      <c r="F1" s="2" t="s">
        <v>602</v>
      </c>
      <c r="G1" s="3" t="s">
        <v>399</v>
      </c>
      <c r="H1" s="3" t="s">
        <v>614</v>
      </c>
      <c r="I1" s="3" t="s">
        <v>609</v>
      </c>
      <c r="J1" s="17" t="s">
        <v>647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</row>
    <row r="2" spans="1:27" ht="15.75">
      <c r="A2" s="8" t="s">
        <v>615</v>
      </c>
      <c r="B2" s="7" t="s">
        <v>395</v>
      </c>
      <c r="C2" s="2"/>
      <c r="D2" s="3" t="s">
        <v>398</v>
      </c>
      <c r="E2" s="3"/>
      <c r="F2" s="2"/>
      <c r="G2" s="6" t="s">
        <v>398</v>
      </c>
      <c r="H2" s="3" t="s">
        <v>398</v>
      </c>
      <c r="I2" s="3"/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</row>
    <row r="3" spans="1:27" ht="15.75">
      <c r="A3" s="8"/>
      <c r="B3" s="7"/>
      <c r="C3" s="2"/>
      <c r="D3" s="3"/>
      <c r="E3" s="13"/>
      <c r="F3" s="11"/>
      <c r="G3" s="6"/>
      <c r="H3" s="13"/>
      <c r="I3" s="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</row>
    <row r="4" spans="1:27" ht="15.75">
      <c r="A4" s="37">
        <v>1</v>
      </c>
      <c r="B4" s="38">
        <v>162443</v>
      </c>
      <c r="C4" s="35">
        <v>1214190010</v>
      </c>
      <c r="D4" s="39" t="s">
        <v>451</v>
      </c>
      <c r="E4" s="40" t="s">
        <v>207</v>
      </c>
      <c r="F4" s="41" t="s">
        <v>600</v>
      </c>
      <c r="G4" s="39" t="s">
        <v>552</v>
      </c>
      <c r="H4" s="40" t="s">
        <v>610</v>
      </c>
      <c r="I4" s="42" t="s">
        <v>607</v>
      </c>
      <c r="J4" s="42"/>
      <c r="K4" s="43" t="s">
        <v>273</v>
      </c>
      <c r="L4" s="43" t="s">
        <v>20</v>
      </c>
      <c r="M4" s="44">
        <f aca="true" t="shared" si="0" ref="M4:M35">K4/L4*10</f>
        <v>7.707692307692308</v>
      </c>
      <c r="N4" s="35" t="s">
        <v>61</v>
      </c>
      <c r="O4" s="35" t="s">
        <v>32</v>
      </c>
      <c r="P4" s="45">
        <f aca="true" t="shared" si="1" ref="P4:P35">N4/O4*20</f>
        <v>15.469767441860466</v>
      </c>
      <c r="Q4" s="46">
        <v>52</v>
      </c>
      <c r="R4" s="47" t="s">
        <v>132</v>
      </c>
      <c r="S4" s="35">
        <v>35</v>
      </c>
      <c r="T4" s="35">
        <v>0</v>
      </c>
      <c r="U4" s="35" t="s">
        <v>132</v>
      </c>
      <c r="V4" s="35">
        <v>0</v>
      </c>
      <c r="W4" s="35">
        <v>0</v>
      </c>
      <c r="X4" s="35">
        <v>0</v>
      </c>
      <c r="Y4" s="46">
        <v>7.75</v>
      </c>
      <c r="Z4" s="44">
        <v>65.92745974955278</v>
      </c>
      <c r="AA4" s="24"/>
    </row>
    <row r="5" spans="1:27" ht="15.75">
      <c r="A5" s="37">
        <v>2</v>
      </c>
      <c r="B5" s="38">
        <v>164775</v>
      </c>
      <c r="C5" s="35">
        <v>1214190207</v>
      </c>
      <c r="D5" s="39" t="s">
        <v>474</v>
      </c>
      <c r="E5" s="40" t="s">
        <v>243</v>
      </c>
      <c r="F5" s="41" t="s">
        <v>600</v>
      </c>
      <c r="G5" s="39" t="s">
        <v>579</v>
      </c>
      <c r="H5" s="40" t="s">
        <v>610</v>
      </c>
      <c r="I5" s="42" t="s">
        <v>607</v>
      </c>
      <c r="J5" s="42"/>
      <c r="K5" s="43" t="s">
        <v>242</v>
      </c>
      <c r="L5" s="43" t="s">
        <v>7</v>
      </c>
      <c r="M5" s="44">
        <f t="shared" si="0"/>
        <v>7.175000000000001</v>
      </c>
      <c r="N5" s="35" t="s">
        <v>268</v>
      </c>
      <c r="O5" s="35" t="s">
        <v>15</v>
      </c>
      <c r="P5" s="45">
        <f t="shared" si="1"/>
        <v>12.96</v>
      </c>
      <c r="Q5" s="46" t="s">
        <v>646</v>
      </c>
      <c r="R5" s="47" t="s">
        <v>132</v>
      </c>
      <c r="S5" s="35">
        <v>35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46">
        <v>6.5</v>
      </c>
      <c r="Z5" s="44">
        <v>61.635</v>
      </c>
      <c r="AA5" s="24"/>
    </row>
    <row r="6" spans="1:27" ht="15.75">
      <c r="A6" s="37">
        <v>3</v>
      </c>
      <c r="B6" s="38">
        <v>159827</v>
      </c>
      <c r="C6" s="35">
        <v>1214190044</v>
      </c>
      <c r="D6" s="39" t="s">
        <v>414</v>
      </c>
      <c r="E6" s="40" t="s">
        <v>131</v>
      </c>
      <c r="F6" s="41" t="s">
        <v>601</v>
      </c>
      <c r="G6" s="39" t="s">
        <v>502</v>
      </c>
      <c r="H6" s="40" t="s">
        <v>610</v>
      </c>
      <c r="I6" s="42" t="s">
        <v>607</v>
      </c>
      <c r="J6" s="42"/>
      <c r="K6" s="43" t="s">
        <v>57</v>
      </c>
      <c r="L6" s="43" t="s">
        <v>50</v>
      </c>
      <c r="M6" s="44">
        <f t="shared" si="0"/>
        <v>7.092857142857143</v>
      </c>
      <c r="N6" s="35" t="s">
        <v>133</v>
      </c>
      <c r="O6" s="35" t="s">
        <v>24</v>
      </c>
      <c r="P6" s="45">
        <f t="shared" si="1"/>
        <v>13.7375</v>
      </c>
      <c r="Q6" s="46" t="s">
        <v>646</v>
      </c>
      <c r="R6" s="47" t="s">
        <v>635</v>
      </c>
      <c r="S6" s="35">
        <v>35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46">
        <v>5.75</v>
      </c>
      <c r="Z6" s="44">
        <v>61.580357142857146</v>
      </c>
      <c r="AA6" s="24"/>
    </row>
    <row r="7" spans="1:27" ht="15.75">
      <c r="A7" s="37">
        <v>4</v>
      </c>
      <c r="B7" s="49">
        <v>164744</v>
      </c>
      <c r="C7" s="50">
        <v>1214190112</v>
      </c>
      <c r="D7" s="51" t="s">
        <v>309</v>
      </c>
      <c r="E7" s="52" t="s">
        <v>123</v>
      </c>
      <c r="F7" s="53" t="s">
        <v>600</v>
      </c>
      <c r="G7" s="51" t="s">
        <v>521</v>
      </c>
      <c r="H7" s="52" t="s">
        <v>610</v>
      </c>
      <c r="I7" s="54" t="s">
        <v>607</v>
      </c>
      <c r="J7" s="54"/>
      <c r="K7" s="55" t="s">
        <v>367</v>
      </c>
      <c r="L7" s="55" t="s">
        <v>19</v>
      </c>
      <c r="M7" s="56">
        <f t="shared" si="0"/>
        <v>7.208333333333333</v>
      </c>
      <c r="N7" s="50" t="s">
        <v>232</v>
      </c>
      <c r="O7" s="50" t="s">
        <v>15</v>
      </c>
      <c r="P7" s="57">
        <f t="shared" si="1"/>
        <v>13.600000000000001</v>
      </c>
      <c r="Q7" s="58" t="s">
        <v>646</v>
      </c>
      <c r="R7" s="59" t="s">
        <v>635</v>
      </c>
      <c r="S7" s="50">
        <v>35</v>
      </c>
      <c r="T7" s="50">
        <v>0</v>
      </c>
      <c r="U7" s="50">
        <v>0</v>
      </c>
      <c r="V7" s="50">
        <v>0</v>
      </c>
      <c r="W7" s="35">
        <v>0</v>
      </c>
      <c r="X7" s="50">
        <v>0</v>
      </c>
      <c r="Y7" s="58">
        <v>5.5</v>
      </c>
      <c r="Z7" s="56">
        <v>61.30833333333334</v>
      </c>
      <c r="AA7" s="32"/>
    </row>
    <row r="8" spans="1:27" ht="15.75">
      <c r="A8" s="37">
        <v>5</v>
      </c>
      <c r="B8" s="38">
        <v>161379</v>
      </c>
      <c r="C8" s="35">
        <v>1214190229</v>
      </c>
      <c r="D8" s="39" t="s">
        <v>441</v>
      </c>
      <c r="E8" s="40" t="s">
        <v>182</v>
      </c>
      <c r="F8" s="41" t="s">
        <v>600</v>
      </c>
      <c r="G8" s="39" t="s">
        <v>543</v>
      </c>
      <c r="H8" s="40" t="s">
        <v>610</v>
      </c>
      <c r="I8" s="42" t="s">
        <v>607</v>
      </c>
      <c r="J8" s="42"/>
      <c r="K8" s="43" t="s">
        <v>240</v>
      </c>
      <c r="L8" s="43" t="s">
        <v>19</v>
      </c>
      <c r="M8" s="44">
        <f t="shared" si="0"/>
        <v>7.283333333333334</v>
      </c>
      <c r="N8" s="35" t="s">
        <v>86</v>
      </c>
      <c r="O8" s="35" t="s">
        <v>15</v>
      </c>
      <c r="P8" s="45">
        <f t="shared" si="1"/>
        <v>13.819999999999999</v>
      </c>
      <c r="Q8" s="46" t="s">
        <v>646</v>
      </c>
      <c r="R8" s="47" t="s">
        <v>635</v>
      </c>
      <c r="S8" s="35">
        <v>35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46">
        <v>5</v>
      </c>
      <c r="Z8" s="44">
        <v>61.10333333333333</v>
      </c>
      <c r="AA8" s="24"/>
    </row>
    <row r="9" spans="1:27" ht="15.75">
      <c r="A9" s="37">
        <v>6</v>
      </c>
      <c r="B9" s="38">
        <v>159712</v>
      </c>
      <c r="C9" s="35">
        <v>1214190064</v>
      </c>
      <c r="D9" s="39" t="s">
        <v>434</v>
      </c>
      <c r="E9" s="40" t="s">
        <v>124</v>
      </c>
      <c r="F9" s="41" t="s">
        <v>600</v>
      </c>
      <c r="G9" s="39" t="s">
        <v>533</v>
      </c>
      <c r="H9" s="40" t="s">
        <v>610</v>
      </c>
      <c r="I9" s="42" t="s">
        <v>604</v>
      </c>
      <c r="J9" s="42"/>
      <c r="K9" s="43" t="s">
        <v>125</v>
      </c>
      <c r="L9" s="43" t="s">
        <v>7</v>
      </c>
      <c r="M9" s="44">
        <f t="shared" si="0"/>
        <v>6.141666666666667</v>
      </c>
      <c r="N9" s="35" t="s">
        <v>126</v>
      </c>
      <c r="O9" s="35" t="s">
        <v>15</v>
      </c>
      <c r="P9" s="45">
        <f t="shared" si="1"/>
        <v>12.88</v>
      </c>
      <c r="Q9" s="46" t="s">
        <v>646</v>
      </c>
      <c r="R9" s="47" t="s">
        <v>635</v>
      </c>
      <c r="S9" s="35">
        <v>35</v>
      </c>
      <c r="T9" s="35">
        <v>0</v>
      </c>
      <c r="U9" s="35" t="s">
        <v>132</v>
      </c>
      <c r="V9" s="35">
        <v>0</v>
      </c>
      <c r="W9" s="35">
        <v>0</v>
      </c>
      <c r="X9" s="35">
        <v>0</v>
      </c>
      <c r="Y9" s="46">
        <v>6.75</v>
      </c>
      <c r="Z9" s="44">
        <v>60.77166666666667</v>
      </c>
      <c r="AA9" s="24" t="s">
        <v>642</v>
      </c>
    </row>
    <row r="10" spans="1:27" ht="15.75">
      <c r="A10" s="37">
        <v>7</v>
      </c>
      <c r="B10" s="38">
        <v>163602</v>
      </c>
      <c r="C10" s="35">
        <v>1214190118</v>
      </c>
      <c r="D10" s="39" t="s">
        <v>459</v>
      </c>
      <c r="E10" s="40" t="s">
        <v>276</v>
      </c>
      <c r="F10" s="41" t="s">
        <v>600</v>
      </c>
      <c r="G10" s="39" t="s">
        <v>546</v>
      </c>
      <c r="H10" s="40" t="s">
        <v>610</v>
      </c>
      <c r="I10" s="42" t="s">
        <v>607</v>
      </c>
      <c r="J10" s="42" t="s">
        <v>648</v>
      </c>
      <c r="K10" s="43" t="s">
        <v>149</v>
      </c>
      <c r="L10" s="43" t="s">
        <v>19</v>
      </c>
      <c r="M10" s="44">
        <f t="shared" si="0"/>
        <v>6.933333333333334</v>
      </c>
      <c r="N10" s="35" t="s">
        <v>14</v>
      </c>
      <c r="O10" s="35" t="s">
        <v>15</v>
      </c>
      <c r="P10" s="45">
        <f t="shared" si="1"/>
        <v>13.51</v>
      </c>
      <c r="Q10" s="37">
        <v>49</v>
      </c>
      <c r="R10" s="47" t="s">
        <v>638</v>
      </c>
      <c r="S10" s="35">
        <v>35</v>
      </c>
      <c r="T10" s="35">
        <v>0</v>
      </c>
      <c r="U10" s="35" t="s">
        <v>132</v>
      </c>
      <c r="V10" s="35">
        <v>0</v>
      </c>
      <c r="W10" s="35">
        <v>0</v>
      </c>
      <c r="X10" s="35">
        <v>0</v>
      </c>
      <c r="Y10" s="37">
        <v>4.75</v>
      </c>
      <c r="Z10" s="44">
        <v>60.193333333333335</v>
      </c>
      <c r="AA10" s="24"/>
    </row>
    <row r="11" spans="1:27" ht="15.75">
      <c r="A11" s="37">
        <v>8</v>
      </c>
      <c r="B11" s="38">
        <v>162852</v>
      </c>
      <c r="C11" s="35">
        <v>1214190171</v>
      </c>
      <c r="D11" s="39" t="s">
        <v>425</v>
      </c>
      <c r="E11" s="40" t="s">
        <v>210</v>
      </c>
      <c r="F11" s="41" t="s">
        <v>601</v>
      </c>
      <c r="G11" s="39" t="s">
        <v>507</v>
      </c>
      <c r="H11" s="40" t="s">
        <v>610</v>
      </c>
      <c r="I11" s="42" t="s">
        <v>607</v>
      </c>
      <c r="J11" s="42"/>
      <c r="K11" s="43" t="s">
        <v>316</v>
      </c>
      <c r="L11" s="43" t="s">
        <v>27</v>
      </c>
      <c r="M11" s="44">
        <f t="shared" si="0"/>
        <v>8.4</v>
      </c>
      <c r="N11" s="35" t="s">
        <v>259</v>
      </c>
      <c r="O11" s="35" t="s">
        <v>15</v>
      </c>
      <c r="P11" s="45">
        <f t="shared" si="1"/>
        <v>14.26</v>
      </c>
      <c r="Q11" s="37">
        <v>52</v>
      </c>
      <c r="R11" s="47" t="s">
        <v>132</v>
      </c>
      <c r="S11" s="35">
        <v>0</v>
      </c>
      <c r="T11" s="35">
        <v>30</v>
      </c>
      <c r="U11" s="35">
        <v>0</v>
      </c>
      <c r="V11" s="35">
        <v>0</v>
      </c>
      <c r="W11" s="35">
        <v>0</v>
      </c>
      <c r="X11" s="35">
        <v>0</v>
      </c>
      <c r="Y11" s="37">
        <v>7.25</v>
      </c>
      <c r="Z11" s="44">
        <v>59.91</v>
      </c>
      <c r="AA11" s="24"/>
    </row>
    <row r="12" spans="1:27" ht="15.75">
      <c r="A12" s="37">
        <v>9</v>
      </c>
      <c r="B12" s="38">
        <v>163372</v>
      </c>
      <c r="C12" s="35">
        <v>1214190141</v>
      </c>
      <c r="D12" s="39" t="s">
        <v>23</v>
      </c>
      <c r="E12" s="40" t="s">
        <v>346</v>
      </c>
      <c r="F12" s="41" t="s">
        <v>600</v>
      </c>
      <c r="G12" s="39" t="s">
        <v>494</v>
      </c>
      <c r="H12" s="40" t="s">
        <v>610</v>
      </c>
      <c r="I12" s="42" t="s">
        <v>605</v>
      </c>
      <c r="J12" s="42"/>
      <c r="K12" s="43" t="s">
        <v>239</v>
      </c>
      <c r="L12" s="43" t="s">
        <v>19</v>
      </c>
      <c r="M12" s="44">
        <f t="shared" si="0"/>
        <v>6.3375</v>
      </c>
      <c r="N12" s="35" t="s">
        <v>53</v>
      </c>
      <c r="O12" s="35" t="s">
        <v>4</v>
      </c>
      <c r="P12" s="45">
        <f t="shared" si="1"/>
        <v>13.4</v>
      </c>
      <c r="Q12" s="37" t="s">
        <v>646</v>
      </c>
      <c r="R12" s="47" t="s">
        <v>635</v>
      </c>
      <c r="S12" s="35">
        <v>35</v>
      </c>
      <c r="T12" s="35" t="s">
        <v>132</v>
      </c>
      <c r="U12" s="35">
        <v>0</v>
      </c>
      <c r="V12" s="35">
        <v>0</v>
      </c>
      <c r="W12" s="35">
        <v>0</v>
      </c>
      <c r="X12" s="35">
        <v>0</v>
      </c>
      <c r="Y12" s="37">
        <v>4.75</v>
      </c>
      <c r="Z12" s="44">
        <v>59.4875</v>
      </c>
      <c r="AA12" s="26"/>
    </row>
    <row r="13" spans="1:27" ht="15.75">
      <c r="A13" s="37">
        <v>10</v>
      </c>
      <c r="B13" s="38">
        <v>162842</v>
      </c>
      <c r="C13" s="35">
        <v>1214190128</v>
      </c>
      <c r="D13" s="39" t="s">
        <v>438</v>
      </c>
      <c r="E13" s="40" t="s">
        <v>327</v>
      </c>
      <c r="F13" s="41" t="s">
        <v>600</v>
      </c>
      <c r="G13" s="39" t="s">
        <v>539</v>
      </c>
      <c r="H13" s="40" t="s">
        <v>613</v>
      </c>
      <c r="I13" s="42" t="s">
        <v>603</v>
      </c>
      <c r="J13" s="42"/>
      <c r="K13" s="43" t="s">
        <v>81</v>
      </c>
      <c r="L13" s="43" t="s">
        <v>7</v>
      </c>
      <c r="M13" s="44">
        <f t="shared" si="0"/>
        <v>6.558333333333334</v>
      </c>
      <c r="N13" s="35" t="s">
        <v>137</v>
      </c>
      <c r="O13" s="35" t="s">
        <v>2</v>
      </c>
      <c r="P13" s="45">
        <f t="shared" si="1"/>
        <v>12.56</v>
      </c>
      <c r="Q13" s="37">
        <v>46</v>
      </c>
      <c r="R13" s="47" t="s">
        <v>638</v>
      </c>
      <c r="S13" s="35">
        <v>35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7">
        <v>4.75</v>
      </c>
      <c r="Z13" s="44">
        <v>58.86833333333333</v>
      </c>
      <c r="AA13" s="24"/>
    </row>
    <row r="14" spans="1:27" ht="15.75">
      <c r="A14" s="37">
        <v>11</v>
      </c>
      <c r="B14" s="38">
        <v>164361</v>
      </c>
      <c r="C14" s="35">
        <v>1214190230</v>
      </c>
      <c r="D14" s="39" t="s">
        <v>471</v>
      </c>
      <c r="E14" s="40" t="s">
        <v>250</v>
      </c>
      <c r="F14" s="41" t="s">
        <v>600</v>
      </c>
      <c r="G14" s="39" t="s">
        <v>575</v>
      </c>
      <c r="H14" s="40" t="s">
        <v>610</v>
      </c>
      <c r="I14" s="42" t="s">
        <v>607</v>
      </c>
      <c r="J14" s="42"/>
      <c r="K14" s="43" t="s">
        <v>302</v>
      </c>
      <c r="L14" s="43" t="s">
        <v>20</v>
      </c>
      <c r="M14" s="44">
        <f t="shared" si="0"/>
        <v>7.611538461538462</v>
      </c>
      <c r="N14" s="35">
        <v>1633</v>
      </c>
      <c r="O14" s="35">
        <v>2150</v>
      </c>
      <c r="P14" s="45">
        <f t="shared" si="1"/>
        <v>15.190697674418605</v>
      </c>
      <c r="Q14" s="46">
        <v>61</v>
      </c>
      <c r="R14" s="47" t="s">
        <v>132</v>
      </c>
      <c r="S14" s="35">
        <v>0</v>
      </c>
      <c r="T14" s="35">
        <v>30</v>
      </c>
      <c r="U14" s="35">
        <v>0</v>
      </c>
      <c r="V14" s="35">
        <v>0</v>
      </c>
      <c r="W14" s="35">
        <v>0</v>
      </c>
      <c r="X14" s="35">
        <v>0</v>
      </c>
      <c r="Y14" s="46">
        <v>6</v>
      </c>
      <c r="Z14" s="44">
        <v>58.80223613595707</v>
      </c>
      <c r="AA14" s="24"/>
    </row>
    <row r="15" spans="1:27" ht="15.75">
      <c r="A15" s="37">
        <v>12</v>
      </c>
      <c r="B15" s="38">
        <v>164213</v>
      </c>
      <c r="C15" s="35">
        <v>1214190096</v>
      </c>
      <c r="D15" s="39" t="s">
        <v>472</v>
      </c>
      <c r="E15" s="40" t="s">
        <v>283</v>
      </c>
      <c r="F15" s="41" t="s">
        <v>600</v>
      </c>
      <c r="G15" s="39" t="s">
        <v>576</v>
      </c>
      <c r="H15" s="40" t="s">
        <v>610</v>
      </c>
      <c r="I15" s="42" t="s">
        <v>607</v>
      </c>
      <c r="J15" s="42"/>
      <c r="K15" s="43" t="s">
        <v>238</v>
      </c>
      <c r="L15" s="43" t="s">
        <v>13</v>
      </c>
      <c r="M15" s="44">
        <f t="shared" si="0"/>
        <v>7.555555555555555</v>
      </c>
      <c r="N15" s="35" t="s">
        <v>76</v>
      </c>
      <c r="O15" s="35" t="s">
        <v>15</v>
      </c>
      <c r="P15" s="45">
        <f t="shared" si="1"/>
        <v>13.680000000000001</v>
      </c>
      <c r="Q15" s="37">
        <v>52</v>
      </c>
      <c r="R15" s="47" t="s">
        <v>132</v>
      </c>
      <c r="S15" s="35">
        <v>0</v>
      </c>
      <c r="T15" s="35">
        <v>30</v>
      </c>
      <c r="U15" s="35" t="s">
        <v>132</v>
      </c>
      <c r="V15" s="35">
        <v>0</v>
      </c>
      <c r="W15" s="35">
        <v>0</v>
      </c>
      <c r="X15" s="35">
        <v>0</v>
      </c>
      <c r="Y15" s="37">
        <v>7.25</v>
      </c>
      <c r="Z15" s="44">
        <v>58.48555555555556</v>
      </c>
      <c r="AA15" s="24"/>
    </row>
    <row r="16" spans="1:27" ht="15.75">
      <c r="A16" s="37">
        <v>13</v>
      </c>
      <c r="B16" s="38">
        <v>160474</v>
      </c>
      <c r="C16" s="35">
        <v>1214190035</v>
      </c>
      <c r="D16" s="39" t="s">
        <v>624</v>
      </c>
      <c r="E16" s="40" t="s">
        <v>359</v>
      </c>
      <c r="F16" s="41" t="s">
        <v>600</v>
      </c>
      <c r="G16" s="39" t="s">
        <v>510</v>
      </c>
      <c r="H16" s="40" t="s">
        <v>610</v>
      </c>
      <c r="I16" s="42" t="s">
        <v>608</v>
      </c>
      <c r="J16" s="42"/>
      <c r="K16" s="43" t="s">
        <v>274</v>
      </c>
      <c r="L16" s="43" t="s">
        <v>19</v>
      </c>
      <c r="M16" s="44">
        <f t="shared" si="0"/>
        <v>6.504166666666666</v>
      </c>
      <c r="N16" s="35" t="s">
        <v>21</v>
      </c>
      <c r="O16" s="35" t="s">
        <v>15</v>
      </c>
      <c r="P16" s="45">
        <f t="shared" si="1"/>
        <v>14.399999999999999</v>
      </c>
      <c r="Q16" s="46" t="s">
        <v>646</v>
      </c>
      <c r="R16" s="47" t="s">
        <v>635</v>
      </c>
      <c r="S16" s="35">
        <v>0</v>
      </c>
      <c r="T16" s="35">
        <v>30</v>
      </c>
      <c r="U16" s="35" t="s">
        <v>132</v>
      </c>
      <c r="V16" s="35">
        <v>0</v>
      </c>
      <c r="W16" s="35">
        <v>0</v>
      </c>
      <c r="X16" s="35">
        <v>0</v>
      </c>
      <c r="Y16" s="46">
        <v>7.5</v>
      </c>
      <c r="Z16" s="44">
        <v>58.40416666666667</v>
      </c>
      <c r="AA16" s="24" t="s">
        <v>640</v>
      </c>
    </row>
    <row r="17" spans="1:27" ht="15.75">
      <c r="A17" s="37">
        <v>14</v>
      </c>
      <c r="B17" s="38">
        <v>162503</v>
      </c>
      <c r="C17" s="35">
        <v>1214190081</v>
      </c>
      <c r="D17" s="39" t="s">
        <v>457</v>
      </c>
      <c r="E17" s="40" t="s">
        <v>331</v>
      </c>
      <c r="F17" s="41" t="s">
        <v>601</v>
      </c>
      <c r="G17" s="39" t="s">
        <v>556</v>
      </c>
      <c r="H17" s="40" t="s">
        <v>610</v>
      </c>
      <c r="I17" s="42" t="s">
        <v>608</v>
      </c>
      <c r="J17" s="42"/>
      <c r="K17" s="43" t="s">
        <v>91</v>
      </c>
      <c r="L17" s="43" t="s">
        <v>13</v>
      </c>
      <c r="M17" s="44">
        <f t="shared" si="0"/>
        <v>6.566666666666666</v>
      </c>
      <c r="N17" s="35" t="s">
        <v>38</v>
      </c>
      <c r="O17" s="35" t="s">
        <v>15</v>
      </c>
      <c r="P17" s="45">
        <f t="shared" si="1"/>
        <v>11.28</v>
      </c>
      <c r="Q17" s="46" t="s">
        <v>646</v>
      </c>
      <c r="R17" s="47" t="s">
        <v>635</v>
      </c>
      <c r="S17" s="35">
        <v>35</v>
      </c>
      <c r="T17" s="35">
        <v>0</v>
      </c>
      <c r="U17" s="35" t="s">
        <v>132</v>
      </c>
      <c r="V17" s="35">
        <v>0</v>
      </c>
      <c r="W17" s="35">
        <v>0</v>
      </c>
      <c r="X17" s="35">
        <v>0</v>
      </c>
      <c r="Y17" s="46">
        <v>5.5</v>
      </c>
      <c r="Z17" s="44">
        <v>58.346666666666664</v>
      </c>
      <c r="AA17" s="24" t="s">
        <v>639</v>
      </c>
    </row>
    <row r="18" spans="1:27" ht="15.75">
      <c r="A18" s="37">
        <v>15</v>
      </c>
      <c r="B18" s="38">
        <v>161503</v>
      </c>
      <c r="C18" s="35">
        <v>1214190161</v>
      </c>
      <c r="D18" s="39" t="s">
        <v>266</v>
      </c>
      <c r="E18" s="40" t="s">
        <v>143</v>
      </c>
      <c r="F18" s="41" t="s">
        <v>600</v>
      </c>
      <c r="G18" s="39" t="s">
        <v>596</v>
      </c>
      <c r="H18" s="40" t="s">
        <v>610</v>
      </c>
      <c r="I18" s="42" t="s">
        <v>607</v>
      </c>
      <c r="J18" s="42"/>
      <c r="K18" s="43" t="s">
        <v>189</v>
      </c>
      <c r="L18" s="43" t="s">
        <v>19</v>
      </c>
      <c r="M18" s="44">
        <f t="shared" si="0"/>
        <v>7.291666666666666</v>
      </c>
      <c r="N18" s="35" t="s">
        <v>267</v>
      </c>
      <c r="O18" s="35" t="s">
        <v>24</v>
      </c>
      <c r="P18" s="45">
        <f t="shared" si="1"/>
        <v>13.7125</v>
      </c>
      <c r="Q18" s="37">
        <v>57</v>
      </c>
      <c r="R18" s="47" t="s">
        <v>132</v>
      </c>
      <c r="S18" s="35">
        <v>0</v>
      </c>
      <c r="T18" s="35">
        <v>30</v>
      </c>
      <c r="U18" s="35">
        <v>0</v>
      </c>
      <c r="V18" s="35">
        <v>0</v>
      </c>
      <c r="W18" s="35">
        <v>0</v>
      </c>
      <c r="X18" s="35">
        <v>0</v>
      </c>
      <c r="Y18" s="37">
        <v>7</v>
      </c>
      <c r="Z18" s="44">
        <v>58.00416666666666</v>
      </c>
      <c r="AA18" s="24"/>
    </row>
    <row r="19" spans="1:27" ht="15.75">
      <c r="A19" s="37">
        <v>16</v>
      </c>
      <c r="B19" s="38">
        <v>162483</v>
      </c>
      <c r="C19" s="35">
        <v>1214190213</v>
      </c>
      <c r="D19" s="39" t="s">
        <v>428</v>
      </c>
      <c r="E19" s="40" t="s">
        <v>205</v>
      </c>
      <c r="F19" s="41" t="s">
        <v>601</v>
      </c>
      <c r="G19" s="39" t="s">
        <v>519</v>
      </c>
      <c r="H19" s="40" t="s">
        <v>610</v>
      </c>
      <c r="I19" s="42" t="s">
        <v>604</v>
      </c>
      <c r="J19" s="42"/>
      <c r="K19" s="43" t="s">
        <v>70</v>
      </c>
      <c r="L19" s="43" t="s">
        <v>10</v>
      </c>
      <c r="M19" s="44">
        <f t="shared" si="0"/>
        <v>6.25</v>
      </c>
      <c r="N19" s="35" t="s">
        <v>7</v>
      </c>
      <c r="O19" s="35">
        <v>2000</v>
      </c>
      <c r="P19" s="45">
        <f t="shared" si="1"/>
        <v>12</v>
      </c>
      <c r="Q19" s="37">
        <v>49</v>
      </c>
      <c r="R19" s="47" t="s">
        <v>638</v>
      </c>
      <c r="S19" s="35">
        <v>35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7">
        <v>4.75</v>
      </c>
      <c r="Z19" s="44">
        <v>58</v>
      </c>
      <c r="AA19" s="24"/>
    </row>
    <row r="20" spans="1:27" ht="15.75">
      <c r="A20" s="37">
        <v>17</v>
      </c>
      <c r="B20" s="38">
        <v>160945</v>
      </c>
      <c r="C20" s="35">
        <v>1214190120</v>
      </c>
      <c r="D20" s="39" t="s">
        <v>427</v>
      </c>
      <c r="E20" s="40" t="s">
        <v>229</v>
      </c>
      <c r="F20" s="41" t="s">
        <v>601</v>
      </c>
      <c r="G20" s="39" t="s">
        <v>523</v>
      </c>
      <c r="H20" s="40" t="s">
        <v>610</v>
      </c>
      <c r="I20" s="42" t="s">
        <v>608</v>
      </c>
      <c r="J20" s="42"/>
      <c r="K20" s="43" t="s">
        <v>73</v>
      </c>
      <c r="L20" s="43" t="s">
        <v>19</v>
      </c>
      <c r="M20" s="44">
        <f t="shared" si="0"/>
        <v>6.4375</v>
      </c>
      <c r="N20" s="35" t="s">
        <v>223</v>
      </c>
      <c r="O20" s="35" t="s">
        <v>15</v>
      </c>
      <c r="P20" s="45">
        <f t="shared" si="1"/>
        <v>12.24</v>
      </c>
      <c r="Q20" s="37" t="s">
        <v>646</v>
      </c>
      <c r="R20" s="47" t="s">
        <v>635</v>
      </c>
      <c r="S20" s="35">
        <v>35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7">
        <v>4.25</v>
      </c>
      <c r="Z20" s="44">
        <v>57.9275</v>
      </c>
      <c r="AA20" s="24"/>
    </row>
    <row r="21" spans="1:27" ht="15.75">
      <c r="A21" s="37">
        <v>18</v>
      </c>
      <c r="B21" s="38">
        <v>162812</v>
      </c>
      <c r="C21" s="35">
        <v>1214190004</v>
      </c>
      <c r="D21" s="39" t="s">
        <v>456</v>
      </c>
      <c r="E21" s="40" t="s">
        <v>215</v>
      </c>
      <c r="F21" s="41" t="s">
        <v>600</v>
      </c>
      <c r="G21" s="39" t="s">
        <v>555</v>
      </c>
      <c r="H21" s="40" t="s">
        <v>610</v>
      </c>
      <c r="I21" s="42" t="s">
        <v>607</v>
      </c>
      <c r="J21" s="42"/>
      <c r="K21" s="43" t="s">
        <v>30</v>
      </c>
      <c r="L21" s="43" t="s">
        <v>19</v>
      </c>
      <c r="M21" s="44">
        <f t="shared" si="0"/>
        <v>7.783333333333333</v>
      </c>
      <c r="N21" s="35" t="s">
        <v>256</v>
      </c>
      <c r="O21" s="35" t="s">
        <v>15</v>
      </c>
      <c r="P21" s="45">
        <f t="shared" si="1"/>
        <v>14.670000000000002</v>
      </c>
      <c r="Q21" s="46">
        <v>44</v>
      </c>
      <c r="R21" s="47" t="s">
        <v>638</v>
      </c>
      <c r="S21" s="35">
        <v>0</v>
      </c>
      <c r="T21" s="35">
        <v>30</v>
      </c>
      <c r="U21" s="35">
        <v>0</v>
      </c>
      <c r="V21" s="35">
        <v>0</v>
      </c>
      <c r="W21" s="35">
        <v>0</v>
      </c>
      <c r="X21" s="35">
        <v>0</v>
      </c>
      <c r="Y21" s="46">
        <v>5.25</v>
      </c>
      <c r="Z21" s="44">
        <v>57.70333333333333</v>
      </c>
      <c r="AA21" s="24"/>
    </row>
    <row r="22" spans="1:27" ht="15.75">
      <c r="A22" s="37">
        <v>19</v>
      </c>
      <c r="B22" s="38">
        <v>159733</v>
      </c>
      <c r="C22" s="35">
        <v>1214190084</v>
      </c>
      <c r="D22" s="39" t="s">
        <v>429</v>
      </c>
      <c r="E22" s="40" t="s">
        <v>358</v>
      </c>
      <c r="F22" s="41" t="s">
        <v>600</v>
      </c>
      <c r="G22" s="39" t="s">
        <v>526</v>
      </c>
      <c r="H22" s="40" t="s">
        <v>610</v>
      </c>
      <c r="I22" s="42" t="s">
        <v>607</v>
      </c>
      <c r="J22" s="42"/>
      <c r="K22" s="43" t="s">
        <v>141</v>
      </c>
      <c r="L22" s="43" t="s">
        <v>7</v>
      </c>
      <c r="M22" s="44">
        <f t="shared" si="0"/>
        <v>7.4750000000000005</v>
      </c>
      <c r="N22" s="35" t="s">
        <v>18</v>
      </c>
      <c r="O22" s="35" t="s">
        <v>15</v>
      </c>
      <c r="P22" s="45">
        <f t="shared" si="1"/>
        <v>15.549999999999999</v>
      </c>
      <c r="Q22" s="46" t="s">
        <v>646</v>
      </c>
      <c r="R22" s="47" t="s">
        <v>635</v>
      </c>
      <c r="S22" s="35">
        <v>0</v>
      </c>
      <c r="T22" s="35">
        <v>30</v>
      </c>
      <c r="U22" s="35">
        <v>0</v>
      </c>
      <c r="V22" s="35" t="s">
        <v>132</v>
      </c>
      <c r="W22" s="35">
        <v>0</v>
      </c>
      <c r="X22" s="35">
        <v>0</v>
      </c>
      <c r="Y22" s="46">
        <v>4.25</v>
      </c>
      <c r="Z22" s="44">
        <v>57.275</v>
      </c>
      <c r="AA22" s="24"/>
    </row>
    <row r="23" spans="1:27" ht="15.75">
      <c r="A23" s="37">
        <v>20</v>
      </c>
      <c r="B23" s="38">
        <v>175847</v>
      </c>
      <c r="C23" s="35">
        <v>1214190247</v>
      </c>
      <c r="D23" s="39" t="s">
        <v>372</v>
      </c>
      <c r="E23" s="40" t="s">
        <v>373</v>
      </c>
      <c r="F23" s="41" t="s">
        <v>600</v>
      </c>
      <c r="G23" s="39" t="s">
        <v>580</v>
      </c>
      <c r="H23" s="40" t="s">
        <v>610</v>
      </c>
      <c r="I23" s="42" t="s">
        <v>608</v>
      </c>
      <c r="J23" s="42"/>
      <c r="K23" s="43" t="s">
        <v>93</v>
      </c>
      <c r="L23" s="43" t="s">
        <v>19</v>
      </c>
      <c r="M23" s="44">
        <f t="shared" si="0"/>
        <v>7.262499999999999</v>
      </c>
      <c r="N23" s="35" t="s">
        <v>333</v>
      </c>
      <c r="O23" s="35" t="s">
        <v>32</v>
      </c>
      <c r="P23" s="45">
        <f t="shared" si="1"/>
        <v>15.255813953488373</v>
      </c>
      <c r="Q23" s="46" t="s">
        <v>646</v>
      </c>
      <c r="R23" s="47" t="s">
        <v>635</v>
      </c>
      <c r="S23" s="35">
        <v>0</v>
      </c>
      <c r="T23" s="35">
        <v>30</v>
      </c>
      <c r="U23" s="35">
        <v>0</v>
      </c>
      <c r="V23" s="35">
        <v>0</v>
      </c>
      <c r="W23" s="35">
        <v>0</v>
      </c>
      <c r="X23" s="35">
        <v>0</v>
      </c>
      <c r="Y23" s="46">
        <v>4.75</v>
      </c>
      <c r="Z23" s="44">
        <v>57.268313953488374</v>
      </c>
      <c r="AA23" s="24"/>
    </row>
    <row r="24" spans="1:27" ht="15.75">
      <c r="A24" s="37">
        <v>21</v>
      </c>
      <c r="B24" s="38">
        <v>163136</v>
      </c>
      <c r="C24" s="35">
        <v>1214190206</v>
      </c>
      <c r="D24" s="39" t="s">
        <v>413</v>
      </c>
      <c r="E24" s="40" t="s">
        <v>341</v>
      </c>
      <c r="F24" s="41" t="s">
        <v>600</v>
      </c>
      <c r="G24" s="39" t="s">
        <v>559</v>
      </c>
      <c r="H24" s="40" t="s">
        <v>610</v>
      </c>
      <c r="I24" s="42" t="s">
        <v>606</v>
      </c>
      <c r="J24" s="42"/>
      <c r="K24" s="43" t="s">
        <v>342</v>
      </c>
      <c r="L24" s="43" t="s">
        <v>27</v>
      </c>
      <c r="M24" s="44">
        <f t="shared" si="0"/>
        <v>8.422727272727272</v>
      </c>
      <c r="N24" s="35" t="s">
        <v>196</v>
      </c>
      <c r="O24" s="35" t="s">
        <v>32</v>
      </c>
      <c r="P24" s="45">
        <f t="shared" si="1"/>
        <v>14.762790697674419</v>
      </c>
      <c r="Q24" s="37" t="s">
        <v>646</v>
      </c>
      <c r="R24" s="47" t="s">
        <v>635</v>
      </c>
      <c r="S24" s="35">
        <v>0</v>
      </c>
      <c r="T24" s="35">
        <v>30</v>
      </c>
      <c r="U24" s="35">
        <v>0</v>
      </c>
      <c r="V24" s="35">
        <v>0</v>
      </c>
      <c r="W24" s="35">
        <v>0</v>
      </c>
      <c r="X24" s="35">
        <v>0</v>
      </c>
      <c r="Y24" s="37">
        <v>4</v>
      </c>
      <c r="Z24" s="44">
        <v>57.18551797040169</v>
      </c>
      <c r="AA24" s="24"/>
    </row>
    <row r="25" spans="1:27" ht="15.75">
      <c r="A25" s="37">
        <v>22</v>
      </c>
      <c r="B25" s="49">
        <v>163959</v>
      </c>
      <c r="C25" s="50">
        <v>1214190109</v>
      </c>
      <c r="D25" s="51" t="s">
        <v>473</v>
      </c>
      <c r="E25" s="52" t="s">
        <v>80</v>
      </c>
      <c r="F25" s="53" t="s">
        <v>600</v>
      </c>
      <c r="G25" s="51" t="s">
        <v>578</v>
      </c>
      <c r="H25" s="52" t="s">
        <v>610</v>
      </c>
      <c r="I25" s="54" t="s">
        <v>607</v>
      </c>
      <c r="J25" s="54"/>
      <c r="K25" s="55" t="s">
        <v>317</v>
      </c>
      <c r="L25" s="55" t="s">
        <v>19</v>
      </c>
      <c r="M25" s="56">
        <f t="shared" si="0"/>
        <v>7.216666666666667</v>
      </c>
      <c r="N25" s="50" t="s">
        <v>162</v>
      </c>
      <c r="O25" s="50" t="s">
        <v>15</v>
      </c>
      <c r="P25" s="57">
        <f t="shared" si="1"/>
        <v>14.68</v>
      </c>
      <c r="Q25" s="58" t="s">
        <v>646</v>
      </c>
      <c r="R25" s="59" t="s">
        <v>635</v>
      </c>
      <c r="S25" s="50">
        <v>0</v>
      </c>
      <c r="T25" s="50">
        <v>30</v>
      </c>
      <c r="U25" s="50">
        <v>0</v>
      </c>
      <c r="V25" s="50">
        <v>0</v>
      </c>
      <c r="W25" s="35">
        <v>0</v>
      </c>
      <c r="X25" s="50">
        <v>0</v>
      </c>
      <c r="Y25" s="58">
        <v>5.25</v>
      </c>
      <c r="Z25" s="56">
        <v>57.14666666666667</v>
      </c>
      <c r="AA25" s="32"/>
    </row>
    <row r="26" spans="1:27" ht="15.75">
      <c r="A26" s="37">
        <v>23</v>
      </c>
      <c r="B26" s="38">
        <v>164050</v>
      </c>
      <c r="C26" s="35">
        <v>1214190103</v>
      </c>
      <c r="D26" s="39" t="s">
        <v>380</v>
      </c>
      <c r="E26" s="40" t="s">
        <v>236</v>
      </c>
      <c r="F26" s="41" t="s">
        <v>601</v>
      </c>
      <c r="G26" s="39" t="s">
        <v>599</v>
      </c>
      <c r="H26" s="40" t="s">
        <v>611</v>
      </c>
      <c r="I26" s="42" t="s">
        <v>603</v>
      </c>
      <c r="J26" s="42"/>
      <c r="K26" s="43" t="s">
        <v>378</v>
      </c>
      <c r="L26" s="43" t="s">
        <v>25</v>
      </c>
      <c r="M26" s="44">
        <f t="shared" si="0"/>
        <v>6.072222222222222</v>
      </c>
      <c r="N26" s="35" t="s">
        <v>251</v>
      </c>
      <c r="O26" s="35" t="s">
        <v>19</v>
      </c>
      <c r="P26" s="45">
        <f t="shared" si="1"/>
        <v>12.391666666666667</v>
      </c>
      <c r="Q26" s="37">
        <v>47</v>
      </c>
      <c r="R26" s="47" t="s">
        <v>638</v>
      </c>
      <c r="S26" s="35">
        <v>0</v>
      </c>
      <c r="T26" s="35">
        <v>30</v>
      </c>
      <c r="U26" s="35">
        <v>0</v>
      </c>
      <c r="V26" s="35">
        <v>0</v>
      </c>
      <c r="W26" s="35">
        <v>0</v>
      </c>
      <c r="X26" s="35">
        <v>0</v>
      </c>
      <c r="Y26" s="37">
        <v>8.5</v>
      </c>
      <c r="Z26" s="44">
        <v>56.96388888888889</v>
      </c>
      <c r="AA26" s="26"/>
    </row>
    <row r="27" spans="1:27" ht="15.75">
      <c r="A27" s="37">
        <v>24</v>
      </c>
      <c r="B27" s="38">
        <v>160804</v>
      </c>
      <c r="C27" s="35">
        <v>1214190155</v>
      </c>
      <c r="D27" s="39" t="s">
        <v>488</v>
      </c>
      <c r="E27" s="40" t="s">
        <v>215</v>
      </c>
      <c r="F27" s="41" t="s">
        <v>600</v>
      </c>
      <c r="G27" s="39" t="s">
        <v>595</v>
      </c>
      <c r="H27" s="40" t="s">
        <v>610</v>
      </c>
      <c r="I27" s="42" t="s">
        <v>606</v>
      </c>
      <c r="J27" s="42"/>
      <c r="K27" s="43" t="s">
        <v>65</v>
      </c>
      <c r="L27" s="43" t="s">
        <v>27</v>
      </c>
      <c r="M27" s="44">
        <f t="shared" si="0"/>
        <v>7.927272727272728</v>
      </c>
      <c r="N27" s="35" t="s">
        <v>216</v>
      </c>
      <c r="O27" s="35" t="s">
        <v>24</v>
      </c>
      <c r="P27" s="45">
        <f t="shared" si="1"/>
        <v>13.25</v>
      </c>
      <c r="Q27" s="37">
        <v>54</v>
      </c>
      <c r="R27" s="47" t="s">
        <v>132</v>
      </c>
      <c r="S27" s="35">
        <v>0</v>
      </c>
      <c r="T27" s="35">
        <v>30</v>
      </c>
      <c r="U27" s="35">
        <v>0</v>
      </c>
      <c r="V27" s="35">
        <v>0</v>
      </c>
      <c r="W27" s="35">
        <v>0</v>
      </c>
      <c r="X27" s="2">
        <v>0</v>
      </c>
      <c r="Y27" s="37">
        <v>5.75</v>
      </c>
      <c r="Z27" s="44">
        <v>56.92727272727273</v>
      </c>
      <c r="AA27" s="24" t="s">
        <v>620</v>
      </c>
    </row>
    <row r="28" spans="1:27" ht="15.75">
      <c r="A28" s="37">
        <v>25</v>
      </c>
      <c r="B28" s="38">
        <v>162444</v>
      </c>
      <c r="C28" s="35">
        <v>1214190178</v>
      </c>
      <c r="D28" s="39" t="s">
        <v>452</v>
      </c>
      <c r="E28" s="40" t="s">
        <v>318</v>
      </c>
      <c r="F28" s="41" t="s">
        <v>601</v>
      </c>
      <c r="G28" s="39" t="s">
        <v>553</v>
      </c>
      <c r="H28" s="40" t="s">
        <v>610</v>
      </c>
      <c r="I28" s="42" t="s">
        <v>607</v>
      </c>
      <c r="J28" s="42"/>
      <c r="K28" s="43" t="s">
        <v>319</v>
      </c>
      <c r="L28" s="43" t="s">
        <v>27</v>
      </c>
      <c r="M28" s="44">
        <f t="shared" si="0"/>
        <v>7.786363636363637</v>
      </c>
      <c r="N28" s="35" t="s">
        <v>211</v>
      </c>
      <c r="O28" s="35" t="s">
        <v>15</v>
      </c>
      <c r="P28" s="45">
        <f t="shared" si="1"/>
        <v>13.360000000000001</v>
      </c>
      <c r="Q28" s="37">
        <v>49</v>
      </c>
      <c r="R28" s="47" t="s">
        <v>638</v>
      </c>
      <c r="S28" s="35">
        <v>0</v>
      </c>
      <c r="T28" s="35">
        <v>30</v>
      </c>
      <c r="U28" s="35" t="s">
        <v>132</v>
      </c>
      <c r="V28" s="35">
        <v>0</v>
      </c>
      <c r="W28" s="35">
        <v>0</v>
      </c>
      <c r="X28" s="35">
        <v>0</v>
      </c>
      <c r="Y28" s="37">
        <v>5.75</v>
      </c>
      <c r="Z28" s="44">
        <v>56.89636363636364</v>
      </c>
      <c r="AA28" s="24"/>
    </row>
    <row r="29" spans="1:27" ht="15.75">
      <c r="A29" s="37">
        <v>26</v>
      </c>
      <c r="B29" s="38">
        <v>160929</v>
      </c>
      <c r="C29" s="35">
        <v>1214190135</v>
      </c>
      <c r="D29" s="39" t="s">
        <v>218</v>
      </c>
      <c r="E29" s="40" t="s">
        <v>387</v>
      </c>
      <c r="F29" s="41" t="s">
        <v>600</v>
      </c>
      <c r="G29" s="39" t="s">
        <v>592</v>
      </c>
      <c r="H29" s="40" t="s">
        <v>610</v>
      </c>
      <c r="I29" s="42" t="s">
        <v>607</v>
      </c>
      <c r="J29" s="42"/>
      <c r="K29" s="43" t="s">
        <v>177</v>
      </c>
      <c r="L29" s="43" t="s">
        <v>19</v>
      </c>
      <c r="M29" s="44">
        <f t="shared" si="0"/>
        <v>7.529166666666667</v>
      </c>
      <c r="N29" s="35" t="s">
        <v>280</v>
      </c>
      <c r="O29" s="35" t="s">
        <v>32</v>
      </c>
      <c r="P29" s="45">
        <f t="shared" si="1"/>
        <v>14.865116279069767</v>
      </c>
      <c r="Q29" s="37">
        <v>51</v>
      </c>
      <c r="R29" s="47" t="s">
        <v>132</v>
      </c>
      <c r="S29" s="35">
        <v>0</v>
      </c>
      <c r="T29" s="35">
        <v>30</v>
      </c>
      <c r="U29" s="35" t="s">
        <v>132</v>
      </c>
      <c r="V29" s="35">
        <v>0</v>
      </c>
      <c r="W29" s="35">
        <v>0</v>
      </c>
      <c r="X29" s="35">
        <v>0</v>
      </c>
      <c r="Y29" s="37">
        <v>4.5</v>
      </c>
      <c r="Z29" s="44">
        <v>56.894282945736435</v>
      </c>
      <c r="AA29" s="24"/>
    </row>
    <row r="30" spans="1:27" ht="15.75">
      <c r="A30" s="37">
        <v>27</v>
      </c>
      <c r="B30" s="38">
        <v>164168</v>
      </c>
      <c r="C30" s="35">
        <v>1214190060</v>
      </c>
      <c r="D30" s="39" t="s">
        <v>92</v>
      </c>
      <c r="E30" s="40" t="s">
        <v>369</v>
      </c>
      <c r="F30" s="41" t="s">
        <v>600</v>
      </c>
      <c r="G30" s="39" t="s">
        <v>583</v>
      </c>
      <c r="H30" s="40" t="s">
        <v>610</v>
      </c>
      <c r="I30" s="42" t="s">
        <v>607</v>
      </c>
      <c r="J30" s="42"/>
      <c r="K30" s="43" t="s">
        <v>255</v>
      </c>
      <c r="L30" s="43" t="s">
        <v>15</v>
      </c>
      <c r="M30" s="44">
        <f t="shared" si="0"/>
        <v>7.49</v>
      </c>
      <c r="N30" s="35" t="s">
        <v>101</v>
      </c>
      <c r="O30" s="35" t="s">
        <v>15</v>
      </c>
      <c r="P30" s="45">
        <f t="shared" si="1"/>
        <v>13.78</v>
      </c>
      <c r="Q30" s="46" t="s">
        <v>646</v>
      </c>
      <c r="R30" s="47" t="s">
        <v>635</v>
      </c>
      <c r="S30" s="35">
        <v>0</v>
      </c>
      <c r="T30" s="35">
        <v>30</v>
      </c>
      <c r="U30" s="35" t="s">
        <v>132</v>
      </c>
      <c r="V30" s="35" t="s">
        <v>132</v>
      </c>
      <c r="W30" s="35">
        <v>0</v>
      </c>
      <c r="X30" s="35">
        <v>0</v>
      </c>
      <c r="Y30" s="46">
        <v>5.5</v>
      </c>
      <c r="Z30" s="44">
        <v>56.769999999999996</v>
      </c>
      <c r="AA30" s="24"/>
    </row>
    <row r="31" spans="1:27" ht="15.75">
      <c r="A31" s="37">
        <v>28</v>
      </c>
      <c r="B31" s="38">
        <v>163999</v>
      </c>
      <c r="C31" s="35">
        <v>1214190070</v>
      </c>
      <c r="D31" s="39" t="s">
        <v>35</v>
      </c>
      <c r="E31" s="40" t="s">
        <v>40</v>
      </c>
      <c r="F31" s="41" t="s">
        <v>600</v>
      </c>
      <c r="G31" s="39" t="s">
        <v>505</v>
      </c>
      <c r="H31" s="40" t="s">
        <v>610</v>
      </c>
      <c r="I31" s="42" t="s">
        <v>606</v>
      </c>
      <c r="J31" s="42"/>
      <c r="K31" s="43" t="s">
        <v>248</v>
      </c>
      <c r="L31" s="43" t="s">
        <v>19</v>
      </c>
      <c r="M31" s="44">
        <f t="shared" si="0"/>
        <v>5.933333333333334</v>
      </c>
      <c r="N31" s="35" t="s">
        <v>175</v>
      </c>
      <c r="O31" s="35" t="s">
        <v>15</v>
      </c>
      <c r="P31" s="45">
        <f t="shared" si="1"/>
        <v>14.04</v>
      </c>
      <c r="Q31" s="46">
        <v>55</v>
      </c>
      <c r="R31" s="47" t="s">
        <v>132</v>
      </c>
      <c r="S31" s="35">
        <v>0</v>
      </c>
      <c r="T31" s="35">
        <v>30</v>
      </c>
      <c r="U31" s="35">
        <v>0</v>
      </c>
      <c r="V31" s="35">
        <v>0</v>
      </c>
      <c r="W31" s="35">
        <v>0</v>
      </c>
      <c r="X31" s="35">
        <v>0</v>
      </c>
      <c r="Y31" s="46">
        <v>6.75</v>
      </c>
      <c r="Z31" s="44">
        <v>56.72333333333333</v>
      </c>
      <c r="AA31" s="24" t="s">
        <v>643</v>
      </c>
    </row>
    <row r="32" spans="1:27" ht="15.75">
      <c r="A32" s="37">
        <v>29</v>
      </c>
      <c r="B32" s="38">
        <v>164281</v>
      </c>
      <c r="C32" s="35">
        <v>1214190185</v>
      </c>
      <c r="D32" s="39" t="s">
        <v>422</v>
      </c>
      <c r="E32" s="40" t="s">
        <v>214</v>
      </c>
      <c r="F32" s="41" t="s">
        <v>600</v>
      </c>
      <c r="G32" s="39" t="s">
        <v>517</v>
      </c>
      <c r="H32" s="40" t="s">
        <v>610</v>
      </c>
      <c r="I32" s="42" t="s">
        <v>605</v>
      </c>
      <c r="J32" s="42"/>
      <c r="K32" s="43" t="s">
        <v>233</v>
      </c>
      <c r="L32" s="43" t="s">
        <v>7</v>
      </c>
      <c r="M32" s="44">
        <f t="shared" si="0"/>
        <v>6.875</v>
      </c>
      <c r="N32" s="35" t="s">
        <v>72</v>
      </c>
      <c r="O32" s="35" t="s">
        <v>15</v>
      </c>
      <c r="P32" s="45">
        <f t="shared" si="1"/>
        <v>14.41</v>
      </c>
      <c r="Q32" s="37" t="s">
        <v>646</v>
      </c>
      <c r="R32" s="47" t="s">
        <v>635</v>
      </c>
      <c r="S32" s="35">
        <v>0</v>
      </c>
      <c r="T32" s="35">
        <v>30</v>
      </c>
      <c r="U32" s="35">
        <v>0</v>
      </c>
      <c r="V32" s="35">
        <v>0</v>
      </c>
      <c r="W32" s="35">
        <v>0</v>
      </c>
      <c r="X32" s="35">
        <v>0</v>
      </c>
      <c r="Y32" s="37">
        <v>4.5</v>
      </c>
      <c r="Z32" s="44">
        <v>56.43</v>
      </c>
      <c r="AA32" s="34"/>
    </row>
    <row r="33" spans="1:27" ht="15.75">
      <c r="A33" s="37">
        <v>30</v>
      </c>
      <c r="B33" s="38">
        <v>160822</v>
      </c>
      <c r="C33" s="35">
        <v>1214190117</v>
      </c>
      <c r="D33" s="39" t="s">
        <v>418</v>
      </c>
      <c r="E33" s="40" t="s">
        <v>226</v>
      </c>
      <c r="F33" s="41" t="s">
        <v>600</v>
      </c>
      <c r="G33" s="39" t="s">
        <v>513</v>
      </c>
      <c r="H33" s="40" t="s">
        <v>610</v>
      </c>
      <c r="I33" s="42" t="s">
        <v>608</v>
      </c>
      <c r="J33" s="42"/>
      <c r="K33" s="43" t="s">
        <v>85</v>
      </c>
      <c r="L33" s="43" t="s">
        <v>7</v>
      </c>
      <c r="M33" s="44">
        <f t="shared" si="0"/>
        <v>5.225</v>
      </c>
      <c r="N33" s="35" t="s">
        <v>227</v>
      </c>
      <c r="O33" s="35" t="s">
        <v>15</v>
      </c>
      <c r="P33" s="45">
        <f t="shared" si="1"/>
        <v>11.11</v>
      </c>
      <c r="Q33" s="37" t="s">
        <v>646</v>
      </c>
      <c r="R33" s="47" t="s">
        <v>635</v>
      </c>
      <c r="S33" s="35">
        <v>35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7">
        <v>5</v>
      </c>
      <c r="Z33" s="44">
        <v>56.335</v>
      </c>
      <c r="AA33" s="24"/>
    </row>
    <row r="34" spans="1:27" ht="15.75">
      <c r="A34" s="37">
        <v>31</v>
      </c>
      <c r="B34" s="38">
        <v>163431</v>
      </c>
      <c r="C34" s="35">
        <v>1214190009</v>
      </c>
      <c r="D34" s="39" t="s">
        <v>415</v>
      </c>
      <c r="E34" s="40" t="s">
        <v>354</v>
      </c>
      <c r="F34" s="41" t="s">
        <v>601</v>
      </c>
      <c r="G34" s="39" t="s">
        <v>504</v>
      </c>
      <c r="H34" s="40" t="s">
        <v>610</v>
      </c>
      <c r="I34" s="42" t="s">
        <v>605</v>
      </c>
      <c r="J34" s="42"/>
      <c r="K34" s="43" t="s">
        <v>234</v>
      </c>
      <c r="L34" s="43" t="s">
        <v>50</v>
      </c>
      <c r="M34" s="44">
        <f t="shared" si="0"/>
        <v>7.107142857142858</v>
      </c>
      <c r="N34" s="35" t="s">
        <v>99</v>
      </c>
      <c r="O34" s="35" t="s">
        <v>15</v>
      </c>
      <c r="P34" s="45">
        <f t="shared" si="1"/>
        <v>14.32</v>
      </c>
      <c r="Q34" s="46" t="s">
        <v>646</v>
      </c>
      <c r="R34" s="47" t="s">
        <v>635</v>
      </c>
      <c r="S34" s="35">
        <v>0</v>
      </c>
      <c r="T34" s="35">
        <v>30</v>
      </c>
      <c r="U34" s="35">
        <v>0</v>
      </c>
      <c r="V34" s="35">
        <v>0</v>
      </c>
      <c r="W34" s="35">
        <v>0</v>
      </c>
      <c r="X34" s="35">
        <v>0</v>
      </c>
      <c r="Y34" s="46">
        <v>4.5</v>
      </c>
      <c r="Z34" s="44">
        <v>55.927142857142854</v>
      </c>
      <c r="AA34" s="24"/>
    </row>
    <row r="35" spans="1:27" ht="15.75">
      <c r="A35" s="37">
        <v>32</v>
      </c>
      <c r="B35" s="38">
        <v>164128</v>
      </c>
      <c r="C35" s="35">
        <v>1214190203</v>
      </c>
      <c r="D35" s="39" t="s">
        <v>466</v>
      </c>
      <c r="E35" s="40" t="s">
        <v>311</v>
      </c>
      <c r="F35" s="41" t="s">
        <v>600</v>
      </c>
      <c r="G35" s="39" t="s">
        <v>568</v>
      </c>
      <c r="H35" s="40" t="s">
        <v>610</v>
      </c>
      <c r="I35" s="42" t="s">
        <v>607</v>
      </c>
      <c r="J35" s="42"/>
      <c r="K35" s="43" t="s">
        <v>263</v>
      </c>
      <c r="L35" s="43" t="s">
        <v>7</v>
      </c>
      <c r="M35" s="44">
        <f t="shared" si="0"/>
        <v>6.841666666666667</v>
      </c>
      <c r="N35" s="35" t="s">
        <v>113</v>
      </c>
      <c r="O35" s="35" t="s">
        <v>2</v>
      </c>
      <c r="P35" s="45">
        <f t="shared" si="1"/>
        <v>14.82</v>
      </c>
      <c r="Q35" s="46" t="s">
        <v>646</v>
      </c>
      <c r="R35" s="47" t="s">
        <v>132</v>
      </c>
      <c r="S35" s="35">
        <v>0</v>
      </c>
      <c r="T35" s="35">
        <v>30</v>
      </c>
      <c r="U35" s="35">
        <v>0</v>
      </c>
      <c r="V35" s="35">
        <v>0</v>
      </c>
      <c r="W35" s="35">
        <v>0</v>
      </c>
      <c r="X35" s="35">
        <v>0</v>
      </c>
      <c r="Y35" s="46">
        <v>4.25</v>
      </c>
      <c r="Z35" s="44">
        <v>55.91166666666667</v>
      </c>
      <c r="AA35" s="24"/>
    </row>
    <row r="36" spans="1:27" ht="15.75">
      <c r="A36" s="37">
        <v>33</v>
      </c>
      <c r="B36" s="38">
        <v>160455</v>
      </c>
      <c r="C36" s="35">
        <v>1214190184</v>
      </c>
      <c r="D36" s="39" t="s">
        <v>437</v>
      </c>
      <c r="E36" s="40" t="s">
        <v>192</v>
      </c>
      <c r="F36" s="41" t="s">
        <v>600</v>
      </c>
      <c r="G36" s="39" t="s">
        <v>538</v>
      </c>
      <c r="H36" s="40" t="s">
        <v>610</v>
      </c>
      <c r="I36" s="42" t="s">
        <v>608</v>
      </c>
      <c r="J36" s="42"/>
      <c r="K36" s="43" t="s">
        <v>77</v>
      </c>
      <c r="L36" s="43" t="s">
        <v>7</v>
      </c>
      <c r="M36" s="44">
        <f aca="true" t="shared" si="2" ref="M36:M67">K36/L36*10</f>
        <v>6.949999999999999</v>
      </c>
      <c r="N36" s="35" t="s">
        <v>45</v>
      </c>
      <c r="O36" s="35" t="s">
        <v>15</v>
      </c>
      <c r="P36" s="45">
        <f aca="true" t="shared" si="3" ref="P36:P67">N36/O36*20</f>
        <v>13.979999999999999</v>
      </c>
      <c r="Q36" s="37">
        <v>46</v>
      </c>
      <c r="R36" s="47" t="s">
        <v>132</v>
      </c>
      <c r="S36" s="35">
        <v>0</v>
      </c>
      <c r="T36" s="35">
        <v>30</v>
      </c>
      <c r="U36" s="35" t="s">
        <v>132</v>
      </c>
      <c r="V36" s="35">
        <v>0</v>
      </c>
      <c r="W36" s="35">
        <v>0</v>
      </c>
      <c r="X36" s="35">
        <v>0</v>
      </c>
      <c r="Y36" s="37">
        <v>5.5</v>
      </c>
      <c r="Z36" s="44">
        <v>55.785</v>
      </c>
      <c r="AA36" s="24"/>
    </row>
    <row r="37" spans="1:27" ht="15.75">
      <c r="A37" s="37">
        <v>34</v>
      </c>
      <c r="B37" s="38">
        <v>161263</v>
      </c>
      <c r="C37" s="35">
        <v>1214190192</v>
      </c>
      <c r="D37" s="39" t="s">
        <v>409</v>
      </c>
      <c r="E37" s="40" t="s">
        <v>277</v>
      </c>
      <c r="F37" s="41" t="s">
        <v>601</v>
      </c>
      <c r="G37" s="39" t="s">
        <v>498</v>
      </c>
      <c r="H37" s="40" t="s">
        <v>612</v>
      </c>
      <c r="I37" s="42" t="s">
        <v>603</v>
      </c>
      <c r="J37" s="42"/>
      <c r="K37" s="43" t="s">
        <v>102</v>
      </c>
      <c r="L37" s="43" t="s">
        <v>50</v>
      </c>
      <c r="M37" s="44">
        <f t="shared" si="2"/>
        <v>6.910714285714286</v>
      </c>
      <c r="N37" s="35" t="s">
        <v>278</v>
      </c>
      <c r="O37" s="35" t="s">
        <v>15</v>
      </c>
      <c r="P37" s="45">
        <f t="shared" si="3"/>
        <v>14.57</v>
      </c>
      <c r="Q37" s="46" t="s">
        <v>646</v>
      </c>
      <c r="R37" s="47" t="s">
        <v>635</v>
      </c>
      <c r="S37" s="35">
        <v>0</v>
      </c>
      <c r="T37" s="35">
        <v>30</v>
      </c>
      <c r="U37" s="35">
        <v>0</v>
      </c>
      <c r="V37" s="35">
        <v>0</v>
      </c>
      <c r="W37" s="35">
        <v>0</v>
      </c>
      <c r="X37" s="35">
        <v>0</v>
      </c>
      <c r="Y37" s="46">
        <v>4.25</v>
      </c>
      <c r="Z37" s="44">
        <v>55.730714285714285</v>
      </c>
      <c r="AA37" s="24"/>
    </row>
    <row r="38" spans="1:27" ht="15.75">
      <c r="A38" s="37">
        <v>35</v>
      </c>
      <c r="B38" s="38">
        <v>164560</v>
      </c>
      <c r="C38" s="35">
        <v>1214190017</v>
      </c>
      <c r="D38" s="39" t="s">
        <v>477</v>
      </c>
      <c r="E38" s="40" t="s">
        <v>382</v>
      </c>
      <c r="F38" s="41" t="s">
        <v>600</v>
      </c>
      <c r="G38" s="39" t="s">
        <v>585</v>
      </c>
      <c r="H38" s="40" t="s">
        <v>610</v>
      </c>
      <c r="I38" s="42" t="s">
        <v>607</v>
      </c>
      <c r="J38" s="42"/>
      <c r="K38" s="43" t="s">
        <v>98</v>
      </c>
      <c r="L38" s="43" t="s">
        <v>7</v>
      </c>
      <c r="M38" s="44">
        <f t="shared" si="2"/>
        <v>7.35</v>
      </c>
      <c r="N38" s="35" t="s">
        <v>253</v>
      </c>
      <c r="O38" s="35" t="s">
        <v>15</v>
      </c>
      <c r="P38" s="45">
        <f t="shared" si="3"/>
        <v>13.56</v>
      </c>
      <c r="Q38" s="46">
        <v>53</v>
      </c>
      <c r="R38" s="47" t="s">
        <v>132</v>
      </c>
      <c r="S38" s="35">
        <v>0</v>
      </c>
      <c r="T38" s="35">
        <v>30</v>
      </c>
      <c r="U38" s="35">
        <v>0</v>
      </c>
      <c r="V38" s="35">
        <v>0</v>
      </c>
      <c r="W38" s="35">
        <v>0</v>
      </c>
      <c r="X38" s="35">
        <v>0</v>
      </c>
      <c r="Y38" s="46">
        <v>4.5</v>
      </c>
      <c r="Z38" s="44">
        <v>55.41</v>
      </c>
      <c r="AA38" s="24"/>
    </row>
    <row r="39" spans="1:27" ht="15.75">
      <c r="A39" s="37">
        <v>36</v>
      </c>
      <c r="B39" s="49">
        <v>164273</v>
      </c>
      <c r="C39" s="50">
        <v>1214190106</v>
      </c>
      <c r="D39" s="51" t="s">
        <v>430</v>
      </c>
      <c r="E39" s="52" t="s">
        <v>361</v>
      </c>
      <c r="F39" s="53" t="s">
        <v>600</v>
      </c>
      <c r="G39" s="51" t="s">
        <v>570</v>
      </c>
      <c r="H39" s="52" t="s">
        <v>610</v>
      </c>
      <c r="I39" s="54" t="s">
        <v>607</v>
      </c>
      <c r="J39" s="54"/>
      <c r="K39" s="55" t="s">
        <v>190</v>
      </c>
      <c r="L39" s="55" t="s">
        <v>7</v>
      </c>
      <c r="M39" s="56">
        <f t="shared" si="2"/>
        <v>6.416666666666667</v>
      </c>
      <c r="N39" s="50" t="s">
        <v>264</v>
      </c>
      <c r="O39" s="50" t="s">
        <v>2</v>
      </c>
      <c r="P39" s="57">
        <f t="shared" si="3"/>
        <v>13.48</v>
      </c>
      <c r="Q39" s="58" t="s">
        <v>646</v>
      </c>
      <c r="R39" s="59" t="s">
        <v>635</v>
      </c>
      <c r="S39" s="50">
        <v>0</v>
      </c>
      <c r="T39" s="50">
        <v>30</v>
      </c>
      <c r="U39" s="50" t="s">
        <v>132</v>
      </c>
      <c r="V39" s="50">
        <v>0</v>
      </c>
      <c r="W39" s="35">
        <v>0</v>
      </c>
      <c r="X39" s="50">
        <v>0</v>
      </c>
      <c r="Y39" s="58">
        <v>5.5</v>
      </c>
      <c r="Z39" s="56">
        <v>55.39666666666667</v>
      </c>
      <c r="AA39" s="24"/>
    </row>
    <row r="40" spans="1:27" ht="15.75">
      <c r="A40" s="37">
        <v>37</v>
      </c>
      <c r="B40" s="38">
        <v>161473</v>
      </c>
      <c r="C40" s="35">
        <v>1214190066</v>
      </c>
      <c r="D40" s="39" t="s">
        <v>443</v>
      </c>
      <c r="E40" s="40" t="s">
        <v>249</v>
      </c>
      <c r="F40" s="41" t="s">
        <v>600</v>
      </c>
      <c r="G40" s="39" t="s">
        <v>545</v>
      </c>
      <c r="H40" s="40" t="s">
        <v>610</v>
      </c>
      <c r="I40" s="42" t="s">
        <v>607</v>
      </c>
      <c r="J40" s="42"/>
      <c r="K40" s="43" t="s">
        <v>265</v>
      </c>
      <c r="L40" s="43" t="s">
        <v>7</v>
      </c>
      <c r="M40" s="44">
        <f t="shared" si="2"/>
        <v>6.566666666666666</v>
      </c>
      <c r="N40" s="35" t="s">
        <v>254</v>
      </c>
      <c r="O40" s="35" t="s">
        <v>15</v>
      </c>
      <c r="P40" s="45">
        <f t="shared" si="3"/>
        <v>14.13</v>
      </c>
      <c r="Q40" s="37">
        <v>49</v>
      </c>
      <c r="R40" s="47" t="s">
        <v>638</v>
      </c>
      <c r="S40" s="35">
        <v>0</v>
      </c>
      <c r="T40" s="35">
        <v>30</v>
      </c>
      <c r="U40" s="35">
        <v>0</v>
      </c>
      <c r="V40" s="35">
        <v>0</v>
      </c>
      <c r="W40" s="35">
        <v>0</v>
      </c>
      <c r="X40" s="35">
        <v>0</v>
      </c>
      <c r="Y40" s="37">
        <v>4.5</v>
      </c>
      <c r="Z40" s="44">
        <v>55.196666666666665</v>
      </c>
      <c r="AA40" s="24"/>
    </row>
    <row r="41" spans="1:27" ht="15.75">
      <c r="A41" s="37">
        <v>38</v>
      </c>
      <c r="B41" s="38">
        <v>164621</v>
      </c>
      <c r="C41" s="35">
        <v>1214190122</v>
      </c>
      <c r="D41" s="39" t="s">
        <v>482</v>
      </c>
      <c r="E41" s="40" t="s">
        <v>109</v>
      </c>
      <c r="F41" s="41" t="s">
        <v>601</v>
      </c>
      <c r="G41" s="39" t="s">
        <v>587</v>
      </c>
      <c r="H41" s="40" t="s">
        <v>610</v>
      </c>
      <c r="I41" s="42" t="s">
        <v>607</v>
      </c>
      <c r="J41" s="42" t="s">
        <v>645</v>
      </c>
      <c r="K41" s="43" t="s">
        <v>275</v>
      </c>
      <c r="L41" s="43" t="s">
        <v>27</v>
      </c>
      <c r="M41" s="44">
        <f t="shared" si="2"/>
        <v>7.295454545454545</v>
      </c>
      <c r="N41" s="2">
        <v>1147</v>
      </c>
      <c r="O41" s="2" t="s">
        <v>15</v>
      </c>
      <c r="P41" s="60">
        <f t="shared" si="3"/>
        <v>11.47</v>
      </c>
      <c r="Q41" s="37">
        <v>57</v>
      </c>
      <c r="R41" s="47" t="s">
        <v>132</v>
      </c>
      <c r="S41" s="35">
        <v>0</v>
      </c>
      <c r="T41" s="35">
        <v>30</v>
      </c>
      <c r="U41" s="35">
        <v>0</v>
      </c>
      <c r="V41" s="35">
        <v>0</v>
      </c>
      <c r="W41" s="35">
        <v>0</v>
      </c>
      <c r="X41" s="35">
        <v>0</v>
      </c>
      <c r="Y41" s="37">
        <v>6</v>
      </c>
      <c r="Z41" s="44">
        <v>54.765454545454546</v>
      </c>
      <c r="AA41" s="24"/>
    </row>
    <row r="42" spans="1:27" ht="15.75">
      <c r="A42" s="37">
        <v>39</v>
      </c>
      <c r="B42" s="38">
        <v>160980</v>
      </c>
      <c r="C42" s="35">
        <v>1214190214</v>
      </c>
      <c r="D42" s="39" t="s">
        <v>440</v>
      </c>
      <c r="E42" s="40" t="s">
        <v>84</v>
      </c>
      <c r="F42" s="41" t="s">
        <v>601</v>
      </c>
      <c r="G42" s="39" t="s">
        <v>542</v>
      </c>
      <c r="H42" s="40" t="s">
        <v>610</v>
      </c>
      <c r="I42" s="42" t="s">
        <v>605</v>
      </c>
      <c r="J42" s="42"/>
      <c r="K42" s="43" t="s">
        <v>146</v>
      </c>
      <c r="L42" s="43" t="s">
        <v>19</v>
      </c>
      <c r="M42" s="44">
        <f t="shared" si="2"/>
        <v>7.041666666666667</v>
      </c>
      <c r="N42" s="35" t="s">
        <v>88</v>
      </c>
      <c r="O42" s="35" t="s">
        <v>15</v>
      </c>
      <c r="P42" s="45">
        <f t="shared" si="3"/>
        <v>13.129999999999999</v>
      </c>
      <c r="Q42" s="46">
        <v>48</v>
      </c>
      <c r="R42" s="47" t="s">
        <v>132</v>
      </c>
      <c r="S42" s="35">
        <v>0</v>
      </c>
      <c r="T42" s="35">
        <v>30</v>
      </c>
      <c r="U42" s="35">
        <v>0</v>
      </c>
      <c r="V42" s="35">
        <v>0</v>
      </c>
      <c r="W42" s="35">
        <v>0</v>
      </c>
      <c r="X42" s="35">
        <v>0</v>
      </c>
      <c r="Y42" s="46">
        <v>4.5</v>
      </c>
      <c r="Z42" s="44">
        <v>54.67166666666667</v>
      </c>
      <c r="AA42" s="24"/>
    </row>
    <row r="43" spans="1:27" ht="15.75">
      <c r="A43" s="37">
        <v>40</v>
      </c>
      <c r="B43" s="38">
        <v>163660</v>
      </c>
      <c r="C43" s="35">
        <v>1214190013</v>
      </c>
      <c r="D43" s="39" t="s">
        <v>406</v>
      </c>
      <c r="E43" s="40" t="s">
        <v>351</v>
      </c>
      <c r="F43" s="41" t="s">
        <v>600</v>
      </c>
      <c r="G43" s="39" t="s">
        <v>495</v>
      </c>
      <c r="H43" s="40" t="s">
        <v>610</v>
      </c>
      <c r="I43" s="42" t="s">
        <v>605</v>
      </c>
      <c r="J43" s="42"/>
      <c r="K43" s="43" t="s">
        <v>185</v>
      </c>
      <c r="L43" s="43" t="s">
        <v>19</v>
      </c>
      <c r="M43" s="44">
        <f t="shared" si="2"/>
        <v>5.991666666666666</v>
      </c>
      <c r="N43" s="35" t="s">
        <v>144</v>
      </c>
      <c r="O43" s="35" t="s">
        <v>22</v>
      </c>
      <c r="P43" s="45">
        <f t="shared" si="3"/>
        <v>13.613333333333333</v>
      </c>
      <c r="Q43" s="37" t="s">
        <v>646</v>
      </c>
      <c r="R43" s="47" t="s">
        <v>635</v>
      </c>
      <c r="S43" s="35">
        <v>0</v>
      </c>
      <c r="T43" s="35">
        <v>30</v>
      </c>
      <c r="U43" s="35">
        <v>0</v>
      </c>
      <c r="V43" s="35">
        <v>0</v>
      </c>
      <c r="W43" s="35">
        <v>0</v>
      </c>
      <c r="X43" s="35">
        <v>0</v>
      </c>
      <c r="Y43" s="37">
        <v>5</v>
      </c>
      <c r="Z43" s="44">
        <v>54.605000000000004</v>
      </c>
      <c r="AA43" s="24"/>
    </row>
    <row r="44" spans="1:27" ht="15.75">
      <c r="A44" s="37">
        <v>41</v>
      </c>
      <c r="B44" s="38">
        <v>160548</v>
      </c>
      <c r="C44" s="35">
        <v>1214190234</v>
      </c>
      <c r="D44" s="39" t="s">
        <v>426</v>
      </c>
      <c r="E44" s="40" t="s">
        <v>197</v>
      </c>
      <c r="F44" s="41" t="s">
        <v>601</v>
      </c>
      <c r="G44" s="39" t="s">
        <v>522</v>
      </c>
      <c r="H44" s="40" t="s">
        <v>610</v>
      </c>
      <c r="I44" s="42" t="s">
        <v>607</v>
      </c>
      <c r="J44" s="42"/>
      <c r="K44" s="43" t="s">
        <v>198</v>
      </c>
      <c r="L44" s="43" t="s">
        <v>19</v>
      </c>
      <c r="M44" s="44">
        <f t="shared" si="2"/>
        <v>6.920833333333334</v>
      </c>
      <c r="N44" s="35" t="s">
        <v>83</v>
      </c>
      <c r="O44" s="35" t="s">
        <v>15</v>
      </c>
      <c r="P44" s="45">
        <f t="shared" si="3"/>
        <v>12.98</v>
      </c>
      <c r="Q44" s="46" t="s">
        <v>646</v>
      </c>
      <c r="R44" s="47" t="s">
        <v>635</v>
      </c>
      <c r="S44" s="35">
        <v>0</v>
      </c>
      <c r="T44" s="35">
        <v>30</v>
      </c>
      <c r="U44" s="35">
        <v>0</v>
      </c>
      <c r="V44" s="35">
        <v>0</v>
      </c>
      <c r="W44" s="35">
        <v>0</v>
      </c>
      <c r="X44" s="35">
        <v>0</v>
      </c>
      <c r="Y44" s="46">
        <v>4.5</v>
      </c>
      <c r="Z44" s="44">
        <v>54.40083333333334</v>
      </c>
      <c r="AA44" s="24"/>
    </row>
    <row r="45" spans="1:27" ht="15.75">
      <c r="A45" s="37">
        <v>42</v>
      </c>
      <c r="B45" s="38">
        <v>163845</v>
      </c>
      <c r="C45" s="35">
        <v>1214190045</v>
      </c>
      <c r="D45" s="39" t="s">
        <v>631</v>
      </c>
      <c r="E45" s="40" t="s">
        <v>235</v>
      </c>
      <c r="F45" s="41" t="s">
        <v>601</v>
      </c>
      <c r="G45" s="39" t="s">
        <v>577</v>
      </c>
      <c r="H45" s="40" t="s">
        <v>610</v>
      </c>
      <c r="I45" s="42" t="s">
        <v>607</v>
      </c>
      <c r="J45" s="42"/>
      <c r="K45" s="43" t="s">
        <v>237</v>
      </c>
      <c r="L45" s="43" t="s">
        <v>7</v>
      </c>
      <c r="M45" s="44">
        <f t="shared" si="2"/>
        <v>6.3</v>
      </c>
      <c r="N45" s="35" t="s">
        <v>244</v>
      </c>
      <c r="O45" s="35" t="s">
        <v>2</v>
      </c>
      <c r="P45" s="45">
        <f t="shared" si="3"/>
        <v>13.919999999999998</v>
      </c>
      <c r="Q45" s="46">
        <v>44</v>
      </c>
      <c r="R45" s="47" t="s">
        <v>638</v>
      </c>
      <c r="S45" s="35">
        <v>0</v>
      </c>
      <c r="T45" s="35">
        <v>30</v>
      </c>
      <c r="U45" s="35">
        <v>0</v>
      </c>
      <c r="V45" s="35" t="s">
        <v>132</v>
      </c>
      <c r="W45" s="35">
        <v>0</v>
      </c>
      <c r="X45" s="35">
        <v>0</v>
      </c>
      <c r="Y45" s="46">
        <v>4</v>
      </c>
      <c r="Z45" s="44">
        <v>54.22</v>
      </c>
      <c r="AA45" s="24"/>
    </row>
    <row r="46" spans="1:27" ht="15.75">
      <c r="A46" s="37">
        <v>43</v>
      </c>
      <c r="B46" s="38">
        <v>163693</v>
      </c>
      <c r="C46" s="35">
        <v>1214190083</v>
      </c>
      <c r="D46" s="39" t="s">
        <v>186</v>
      </c>
      <c r="E46" s="40" t="s">
        <v>187</v>
      </c>
      <c r="F46" s="41" t="s">
        <v>600</v>
      </c>
      <c r="G46" s="39" t="s">
        <v>537</v>
      </c>
      <c r="H46" s="40" t="s">
        <v>610</v>
      </c>
      <c r="I46" s="42" t="s">
        <v>608</v>
      </c>
      <c r="J46" s="42"/>
      <c r="K46" s="43" t="s">
        <v>161</v>
      </c>
      <c r="L46" s="43" t="s">
        <v>19</v>
      </c>
      <c r="M46" s="44">
        <f t="shared" si="2"/>
        <v>7.025</v>
      </c>
      <c r="N46" s="35" t="s">
        <v>17</v>
      </c>
      <c r="O46" s="35" t="s">
        <v>15</v>
      </c>
      <c r="P46" s="45">
        <f t="shared" si="3"/>
        <v>13.18</v>
      </c>
      <c r="Q46" s="46" t="s">
        <v>646</v>
      </c>
      <c r="R46" s="47" t="s">
        <v>635</v>
      </c>
      <c r="S46" s="35">
        <v>0</v>
      </c>
      <c r="T46" s="35">
        <v>30</v>
      </c>
      <c r="U46" s="35">
        <v>0</v>
      </c>
      <c r="V46" s="35">
        <v>0</v>
      </c>
      <c r="W46" s="35">
        <v>0</v>
      </c>
      <c r="X46" s="35">
        <v>0</v>
      </c>
      <c r="Y46" s="46">
        <v>4</v>
      </c>
      <c r="Z46" s="44">
        <v>54.205</v>
      </c>
      <c r="AA46" s="24" t="s">
        <v>639</v>
      </c>
    </row>
    <row r="47" spans="1:27" ht="15.75">
      <c r="A47" s="37">
        <v>44</v>
      </c>
      <c r="B47" s="38">
        <v>164445</v>
      </c>
      <c r="C47" s="35">
        <v>1214190021</v>
      </c>
      <c r="D47" s="39" t="s">
        <v>468</v>
      </c>
      <c r="E47" s="40" t="s">
        <v>204</v>
      </c>
      <c r="F47" s="41" t="s">
        <v>600</v>
      </c>
      <c r="G47" s="39" t="s">
        <v>571</v>
      </c>
      <c r="H47" s="40" t="s">
        <v>610</v>
      </c>
      <c r="I47" s="42" t="s">
        <v>604</v>
      </c>
      <c r="J47" s="42"/>
      <c r="K47" s="43" t="s">
        <v>62</v>
      </c>
      <c r="L47" s="43" t="s">
        <v>27</v>
      </c>
      <c r="M47" s="44">
        <f t="shared" si="2"/>
        <v>7.2272727272727275</v>
      </c>
      <c r="N47" s="35" t="s">
        <v>246</v>
      </c>
      <c r="O47" s="35" t="s">
        <v>15</v>
      </c>
      <c r="P47" s="45">
        <f t="shared" si="3"/>
        <v>12.969999999999999</v>
      </c>
      <c r="Q47" s="46" t="s">
        <v>646</v>
      </c>
      <c r="R47" s="47" t="s">
        <v>635</v>
      </c>
      <c r="S47" s="35">
        <v>0</v>
      </c>
      <c r="T47" s="35">
        <v>30</v>
      </c>
      <c r="U47" s="35">
        <v>0</v>
      </c>
      <c r="V47" s="35">
        <v>0</v>
      </c>
      <c r="W47" s="35">
        <v>0</v>
      </c>
      <c r="X47" s="35">
        <v>0</v>
      </c>
      <c r="Y47" s="46">
        <v>4</v>
      </c>
      <c r="Z47" s="44">
        <v>54.197272727272725</v>
      </c>
      <c r="AA47" s="24"/>
    </row>
    <row r="48" spans="1:27" ht="15.75">
      <c r="A48" s="37">
        <v>45</v>
      </c>
      <c r="B48" s="38">
        <v>163613</v>
      </c>
      <c r="C48" s="35">
        <v>1214190145</v>
      </c>
      <c r="D48" s="39" t="s">
        <v>485</v>
      </c>
      <c r="E48" s="40" t="s">
        <v>307</v>
      </c>
      <c r="F48" s="41" t="s">
        <v>600</v>
      </c>
      <c r="G48" s="39" t="s">
        <v>591</v>
      </c>
      <c r="H48" s="40" t="s">
        <v>610</v>
      </c>
      <c r="I48" s="42" t="s">
        <v>605</v>
      </c>
      <c r="J48" s="42"/>
      <c r="K48" s="43" t="s">
        <v>95</v>
      </c>
      <c r="L48" s="43" t="s">
        <v>19</v>
      </c>
      <c r="M48" s="44">
        <f t="shared" si="2"/>
        <v>6.725</v>
      </c>
      <c r="N48" s="35" t="s">
        <v>386</v>
      </c>
      <c r="O48" s="35" t="s">
        <v>15</v>
      </c>
      <c r="P48" s="45">
        <f t="shared" si="3"/>
        <v>13.17</v>
      </c>
      <c r="Q48" s="37" t="s">
        <v>646</v>
      </c>
      <c r="R48" s="47" t="s">
        <v>635</v>
      </c>
      <c r="S48" s="35">
        <v>0</v>
      </c>
      <c r="T48" s="35">
        <v>30</v>
      </c>
      <c r="U48" s="35" t="s">
        <v>132</v>
      </c>
      <c r="V48" s="35">
        <v>0</v>
      </c>
      <c r="W48" s="35">
        <v>0</v>
      </c>
      <c r="X48" s="35">
        <v>0</v>
      </c>
      <c r="Y48" s="37">
        <v>4</v>
      </c>
      <c r="Z48" s="44">
        <v>53.894999999999996</v>
      </c>
      <c r="AA48" s="24"/>
    </row>
    <row r="49" spans="1:27" ht="15.75">
      <c r="A49" s="37">
        <v>46</v>
      </c>
      <c r="B49" s="38">
        <v>164158</v>
      </c>
      <c r="C49" s="35">
        <v>1214190219</v>
      </c>
      <c r="D49" s="39" t="s">
        <v>150</v>
      </c>
      <c r="E49" s="40" t="s">
        <v>241</v>
      </c>
      <c r="F49" s="41" t="s">
        <v>600</v>
      </c>
      <c r="G49" s="39" t="s">
        <v>590</v>
      </c>
      <c r="H49" s="40" t="s">
        <v>610</v>
      </c>
      <c r="I49" s="42" t="s">
        <v>608</v>
      </c>
      <c r="J49" s="42"/>
      <c r="K49" s="43" t="s">
        <v>54</v>
      </c>
      <c r="L49" s="43" t="s">
        <v>7</v>
      </c>
      <c r="M49" s="44">
        <f t="shared" si="2"/>
        <v>6.375</v>
      </c>
      <c r="N49" s="35" t="s">
        <v>261</v>
      </c>
      <c r="O49" s="35" t="s">
        <v>15</v>
      </c>
      <c r="P49" s="45">
        <f t="shared" si="3"/>
        <v>12.74</v>
      </c>
      <c r="Q49" s="46">
        <v>42</v>
      </c>
      <c r="R49" s="47" t="s">
        <v>132</v>
      </c>
      <c r="S49" s="35">
        <v>0</v>
      </c>
      <c r="T49" s="35">
        <v>30</v>
      </c>
      <c r="U49" s="35">
        <v>0</v>
      </c>
      <c r="V49" s="35">
        <v>0</v>
      </c>
      <c r="W49" s="35">
        <v>0</v>
      </c>
      <c r="X49" s="35">
        <v>0</v>
      </c>
      <c r="Y49" s="46">
        <v>4.75</v>
      </c>
      <c r="Z49" s="44">
        <v>53.865</v>
      </c>
      <c r="AA49" s="24"/>
    </row>
    <row r="50" spans="1:27" ht="15.75">
      <c r="A50" s="37">
        <v>47</v>
      </c>
      <c r="B50" s="38">
        <v>162466</v>
      </c>
      <c r="C50" s="35">
        <v>1214190062</v>
      </c>
      <c r="D50" s="39" t="s">
        <v>450</v>
      </c>
      <c r="E50" s="40" t="s">
        <v>306</v>
      </c>
      <c r="F50" s="41" t="s">
        <v>600</v>
      </c>
      <c r="G50" s="39" t="s">
        <v>542</v>
      </c>
      <c r="H50" s="40" t="s">
        <v>610</v>
      </c>
      <c r="I50" s="42" t="s">
        <v>607</v>
      </c>
      <c r="J50" s="42"/>
      <c r="K50" s="43" t="s">
        <v>61</v>
      </c>
      <c r="L50" s="43" t="s">
        <v>19</v>
      </c>
      <c r="M50" s="44">
        <f t="shared" si="2"/>
        <v>6.929166666666666</v>
      </c>
      <c r="N50" s="35" t="s">
        <v>43</v>
      </c>
      <c r="O50" s="35" t="s">
        <v>15</v>
      </c>
      <c r="P50" s="45">
        <f t="shared" si="3"/>
        <v>12.91</v>
      </c>
      <c r="Q50" s="46">
        <v>43</v>
      </c>
      <c r="R50" s="47" t="s">
        <v>638</v>
      </c>
      <c r="S50" s="35">
        <v>0</v>
      </c>
      <c r="T50" s="35">
        <v>30</v>
      </c>
      <c r="U50" s="35">
        <v>0</v>
      </c>
      <c r="V50" s="35">
        <v>0</v>
      </c>
      <c r="W50" s="35">
        <v>0</v>
      </c>
      <c r="X50" s="35">
        <v>0</v>
      </c>
      <c r="Y50" s="46">
        <v>4</v>
      </c>
      <c r="Z50" s="44">
        <v>53.83916666666667</v>
      </c>
      <c r="AA50" s="24"/>
    </row>
    <row r="51" spans="1:27" ht="15.75">
      <c r="A51" s="37">
        <v>48</v>
      </c>
      <c r="B51" s="38">
        <v>161775</v>
      </c>
      <c r="C51" s="35">
        <v>1214190030</v>
      </c>
      <c r="D51" s="39" t="s">
        <v>446</v>
      </c>
      <c r="E51" s="40" t="s">
        <v>87</v>
      </c>
      <c r="F51" s="41" t="s">
        <v>600</v>
      </c>
      <c r="G51" s="39" t="s">
        <v>550</v>
      </c>
      <c r="H51" s="40" t="s">
        <v>610</v>
      </c>
      <c r="I51" s="42" t="s">
        <v>607</v>
      </c>
      <c r="J51" s="42"/>
      <c r="K51" s="43" t="s">
        <v>69</v>
      </c>
      <c r="L51" s="43" t="s">
        <v>19</v>
      </c>
      <c r="M51" s="44">
        <f t="shared" si="2"/>
        <v>6.408333333333333</v>
      </c>
      <c r="N51" s="35" t="s">
        <v>152</v>
      </c>
      <c r="O51" s="35" t="s">
        <v>15</v>
      </c>
      <c r="P51" s="45">
        <f t="shared" si="3"/>
        <v>13.43</v>
      </c>
      <c r="Q51" s="46">
        <v>50</v>
      </c>
      <c r="R51" s="47" t="s">
        <v>132</v>
      </c>
      <c r="S51" s="35">
        <v>0</v>
      </c>
      <c r="T51" s="35">
        <v>30</v>
      </c>
      <c r="U51" s="35">
        <v>0</v>
      </c>
      <c r="V51" s="35">
        <v>0</v>
      </c>
      <c r="W51" s="35">
        <v>0</v>
      </c>
      <c r="X51" s="35">
        <v>0</v>
      </c>
      <c r="Y51" s="46">
        <v>4</v>
      </c>
      <c r="Z51" s="44">
        <v>53.83833333333333</v>
      </c>
      <c r="AA51" s="24"/>
    </row>
    <row r="52" spans="1:27" ht="15.75">
      <c r="A52" s="37">
        <v>49</v>
      </c>
      <c r="B52" s="38">
        <v>161593</v>
      </c>
      <c r="C52" s="35">
        <v>1214190208</v>
      </c>
      <c r="D52" s="39" t="s">
        <v>432</v>
      </c>
      <c r="E52" s="40" t="s">
        <v>392</v>
      </c>
      <c r="F52" s="41" t="s">
        <v>600</v>
      </c>
      <c r="G52" s="39" t="s">
        <v>529</v>
      </c>
      <c r="H52" s="40" t="s">
        <v>610</v>
      </c>
      <c r="I52" s="42" t="s">
        <v>604</v>
      </c>
      <c r="J52" s="42"/>
      <c r="K52" s="43" t="s">
        <v>310</v>
      </c>
      <c r="L52" s="43" t="s">
        <v>7</v>
      </c>
      <c r="M52" s="44">
        <f t="shared" si="2"/>
        <v>6.541666666666667</v>
      </c>
      <c r="N52" s="35" t="s">
        <v>85</v>
      </c>
      <c r="O52" s="35" t="s">
        <v>2</v>
      </c>
      <c r="P52" s="45">
        <f t="shared" si="3"/>
        <v>12.54</v>
      </c>
      <c r="Q52" s="46">
        <v>50</v>
      </c>
      <c r="R52" s="47" t="s">
        <v>132</v>
      </c>
      <c r="S52" s="35">
        <v>0</v>
      </c>
      <c r="T52" s="35">
        <v>30</v>
      </c>
      <c r="U52" s="35">
        <v>0</v>
      </c>
      <c r="V52" s="35">
        <v>0</v>
      </c>
      <c r="W52" s="35">
        <v>0</v>
      </c>
      <c r="X52" s="35">
        <v>0</v>
      </c>
      <c r="Y52" s="46">
        <v>4.75</v>
      </c>
      <c r="Z52" s="44">
        <v>53.83166666666666</v>
      </c>
      <c r="AA52" s="24"/>
    </row>
    <row r="53" spans="1:27" ht="15.75">
      <c r="A53" s="37">
        <v>50</v>
      </c>
      <c r="B53" s="38">
        <v>162926</v>
      </c>
      <c r="C53" s="35">
        <v>1214190186</v>
      </c>
      <c r="D53" s="39" t="s">
        <v>458</v>
      </c>
      <c r="E53" s="40" t="s">
        <v>74</v>
      </c>
      <c r="F53" s="41" t="s">
        <v>600</v>
      </c>
      <c r="G53" s="39" t="s">
        <v>557</v>
      </c>
      <c r="H53" s="40" t="s">
        <v>610</v>
      </c>
      <c r="I53" s="42" t="s">
        <v>607</v>
      </c>
      <c r="J53" s="42"/>
      <c r="K53" s="43" t="s">
        <v>332</v>
      </c>
      <c r="L53" s="43" t="s">
        <v>7</v>
      </c>
      <c r="M53" s="44">
        <f t="shared" si="2"/>
        <v>6.8583333333333325</v>
      </c>
      <c r="N53" s="35" t="s">
        <v>260</v>
      </c>
      <c r="O53" s="35" t="s">
        <v>15</v>
      </c>
      <c r="P53" s="45">
        <f t="shared" si="3"/>
        <v>12.3</v>
      </c>
      <c r="Q53" s="46">
        <v>49</v>
      </c>
      <c r="R53" s="47" t="s">
        <v>638</v>
      </c>
      <c r="S53" s="35">
        <v>0</v>
      </c>
      <c r="T53" s="35">
        <v>30</v>
      </c>
      <c r="U53" s="35">
        <v>0</v>
      </c>
      <c r="V53" s="35">
        <v>0</v>
      </c>
      <c r="W53" s="35">
        <v>0</v>
      </c>
      <c r="X53" s="35">
        <v>0</v>
      </c>
      <c r="Y53" s="46">
        <v>4.5</v>
      </c>
      <c r="Z53" s="44">
        <v>53.65833333333333</v>
      </c>
      <c r="AA53" s="24"/>
    </row>
    <row r="54" spans="1:27" ht="15.75">
      <c r="A54" s="37">
        <v>51</v>
      </c>
      <c r="B54" s="38">
        <v>159747</v>
      </c>
      <c r="C54" s="35">
        <v>1214190221</v>
      </c>
      <c r="D54" s="39" t="s">
        <v>435</v>
      </c>
      <c r="E54" s="40" t="s">
        <v>138</v>
      </c>
      <c r="F54" s="41" t="s">
        <v>600</v>
      </c>
      <c r="G54" s="39" t="s">
        <v>534</v>
      </c>
      <c r="H54" s="40" t="s">
        <v>610</v>
      </c>
      <c r="I54" s="42" t="s">
        <v>608</v>
      </c>
      <c r="J54" s="42"/>
      <c r="K54" s="43" t="s">
        <v>139</v>
      </c>
      <c r="L54" s="43" t="s">
        <v>19</v>
      </c>
      <c r="M54" s="44">
        <f t="shared" si="2"/>
        <v>6.391666666666667</v>
      </c>
      <c r="N54" s="35" t="s">
        <v>140</v>
      </c>
      <c r="O54" s="35" t="s">
        <v>15</v>
      </c>
      <c r="P54" s="45">
        <f t="shared" si="3"/>
        <v>12.649999999999999</v>
      </c>
      <c r="Q54" s="46" t="s">
        <v>646</v>
      </c>
      <c r="R54" s="47" t="s">
        <v>635</v>
      </c>
      <c r="S54" s="35">
        <v>0</v>
      </c>
      <c r="T54" s="35">
        <v>30</v>
      </c>
      <c r="U54" s="35">
        <v>0</v>
      </c>
      <c r="V54" s="35">
        <v>0</v>
      </c>
      <c r="W54" s="35">
        <v>0</v>
      </c>
      <c r="X54" s="35">
        <v>0</v>
      </c>
      <c r="Y54" s="46">
        <v>4.5</v>
      </c>
      <c r="Z54" s="44">
        <v>53.541666666666664</v>
      </c>
      <c r="AA54" s="24"/>
    </row>
    <row r="55" spans="1:27" ht="15.75">
      <c r="A55" s="37">
        <v>52</v>
      </c>
      <c r="B55" s="38">
        <v>160386</v>
      </c>
      <c r="C55" s="35">
        <v>1214190099</v>
      </c>
      <c r="D55" s="39" t="s">
        <v>212</v>
      </c>
      <c r="E55" s="40" t="s">
        <v>213</v>
      </c>
      <c r="F55" s="41" t="s">
        <v>600</v>
      </c>
      <c r="G55" s="39" t="s">
        <v>512</v>
      </c>
      <c r="H55" s="40" t="s">
        <v>610</v>
      </c>
      <c r="I55" s="42" t="s">
        <v>605</v>
      </c>
      <c r="J55" s="42"/>
      <c r="K55" s="43" t="s">
        <v>134</v>
      </c>
      <c r="L55" s="43" t="s">
        <v>7</v>
      </c>
      <c r="M55" s="44">
        <f t="shared" si="2"/>
        <v>5.533333333333333</v>
      </c>
      <c r="N55" s="35" t="s">
        <v>7</v>
      </c>
      <c r="O55" s="35" t="s">
        <v>15</v>
      </c>
      <c r="P55" s="45">
        <f t="shared" si="3"/>
        <v>12</v>
      </c>
      <c r="Q55" s="37">
        <v>49</v>
      </c>
      <c r="R55" s="47" t="s">
        <v>638</v>
      </c>
      <c r="S55" s="35">
        <v>0</v>
      </c>
      <c r="T55" s="35">
        <v>30</v>
      </c>
      <c r="U55" s="35">
        <v>0</v>
      </c>
      <c r="V55" s="35">
        <v>0</v>
      </c>
      <c r="W55" s="35">
        <v>0</v>
      </c>
      <c r="X55" s="35">
        <v>0</v>
      </c>
      <c r="Y55" s="37">
        <v>6</v>
      </c>
      <c r="Z55" s="44">
        <v>53.53333333333333</v>
      </c>
      <c r="AA55" s="24"/>
    </row>
    <row r="56" spans="1:27" ht="15.75">
      <c r="A56" s="37">
        <v>53</v>
      </c>
      <c r="B56" s="38">
        <v>161890</v>
      </c>
      <c r="C56" s="35">
        <v>1214190036</v>
      </c>
      <c r="D56" s="39" t="s">
        <v>444</v>
      </c>
      <c r="E56" s="40" t="s">
        <v>286</v>
      </c>
      <c r="F56" s="41" t="s">
        <v>600</v>
      </c>
      <c r="G56" s="39" t="s">
        <v>547</v>
      </c>
      <c r="H56" s="40" t="s">
        <v>610</v>
      </c>
      <c r="I56" s="42" t="s">
        <v>608</v>
      </c>
      <c r="J56" s="42"/>
      <c r="K56" s="43" t="s">
        <v>287</v>
      </c>
      <c r="L56" s="43" t="s">
        <v>7</v>
      </c>
      <c r="M56" s="44">
        <f t="shared" si="2"/>
        <v>6.216666666666667</v>
      </c>
      <c r="N56" s="35" t="s">
        <v>261</v>
      </c>
      <c r="O56" s="35" t="s">
        <v>15</v>
      </c>
      <c r="P56" s="45">
        <f t="shared" si="3"/>
        <v>12.74</v>
      </c>
      <c r="Q56" s="46" t="s">
        <v>646</v>
      </c>
      <c r="R56" s="47" t="s">
        <v>635</v>
      </c>
      <c r="S56" s="35">
        <v>0</v>
      </c>
      <c r="T56" s="35">
        <v>30</v>
      </c>
      <c r="U56" s="35" t="s">
        <v>132</v>
      </c>
      <c r="V56" s="35">
        <v>0</v>
      </c>
      <c r="W56" s="35">
        <v>0</v>
      </c>
      <c r="X56" s="35">
        <v>0</v>
      </c>
      <c r="Y56" s="46">
        <v>4.5</v>
      </c>
      <c r="Z56" s="44">
        <v>53.45666666666666</v>
      </c>
      <c r="AA56" s="24" t="s">
        <v>639</v>
      </c>
    </row>
    <row r="57" spans="1:27" ht="15.75">
      <c r="A57" s="37">
        <v>54</v>
      </c>
      <c r="B57" s="38">
        <v>162045</v>
      </c>
      <c r="C57" s="35">
        <v>1214190197</v>
      </c>
      <c r="D57" s="39" t="s">
        <v>447</v>
      </c>
      <c r="E57" s="40" t="s">
        <v>298</v>
      </c>
      <c r="F57" s="41" t="s">
        <v>600</v>
      </c>
      <c r="G57" s="39" t="s">
        <v>528</v>
      </c>
      <c r="H57" s="40" t="s">
        <v>610</v>
      </c>
      <c r="I57" s="42" t="s">
        <v>607</v>
      </c>
      <c r="J57" s="42"/>
      <c r="K57" s="43" t="s">
        <v>202</v>
      </c>
      <c r="L57" s="43" t="s">
        <v>7</v>
      </c>
      <c r="M57" s="44">
        <f t="shared" si="2"/>
        <v>5.916666666666667</v>
      </c>
      <c r="N57" s="35" t="s">
        <v>299</v>
      </c>
      <c r="O57" s="35" t="s">
        <v>15</v>
      </c>
      <c r="P57" s="45">
        <f t="shared" si="3"/>
        <v>13.45</v>
      </c>
      <c r="Q57" s="46">
        <v>50</v>
      </c>
      <c r="R57" s="47" t="s">
        <v>132</v>
      </c>
      <c r="S57" s="35">
        <v>0</v>
      </c>
      <c r="T57" s="35">
        <v>30</v>
      </c>
      <c r="U57" s="35">
        <v>0</v>
      </c>
      <c r="V57" s="35">
        <v>0</v>
      </c>
      <c r="W57" s="35">
        <v>0</v>
      </c>
      <c r="X57" s="35">
        <v>0</v>
      </c>
      <c r="Y57" s="46">
        <v>4</v>
      </c>
      <c r="Z57" s="44">
        <v>53.36666666666667</v>
      </c>
      <c r="AA57" s="24"/>
    </row>
    <row r="58" spans="1:27" ht="15.75">
      <c r="A58" s="37">
        <v>55</v>
      </c>
      <c r="B58" s="38">
        <v>175928</v>
      </c>
      <c r="C58" s="35">
        <v>1214190249</v>
      </c>
      <c r="D58" s="39" t="s">
        <v>431</v>
      </c>
      <c r="E58" s="40" t="s">
        <v>368</v>
      </c>
      <c r="F58" s="41" t="s">
        <v>601</v>
      </c>
      <c r="G58" s="39" t="s">
        <v>510</v>
      </c>
      <c r="H58" s="40" t="s">
        <v>610</v>
      </c>
      <c r="I58" s="42" t="s">
        <v>607</v>
      </c>
      <c r="J58" s="42"/>
      <c r="K58" s="43" t="s">
        <v>294</v>
      </c>
      <c r="L58" s="43" t="s">
        <v>7</v>
      </c>
      <c r="M58" s="44">
        <f t="shared" si="2"/>
        <v>6.441666666666666</v>
      </c>
      <c r="N58" s="35" t="s">
        <v>288</v>
      </c>
      <c r="O58" s="35" t="s">
        <v>15</v>
      </c>
      <c r="P58" s="45">
        <f t="shared" si="3"/>
        <v>12.8</v>
      </c>
      <c r="Q58" s="37">
        <v>56</v>
      </c>
      <c r="R58" s="47" t="s">
        <v>132</v>
      </c>
      <c r="S58" s="35">
        <v>0</v>
      </c>
      <c r="T58" s="35">
        <v>30</v>
      </c>
      <c r="U58" s="35">
        <v>0</v>
      </c>
      <c r="V58" s="35">
        <v>0</v>
      </c>
      <c r="W58" s="35">
        <v>0</v>
      </c>
      <c r="X58" s="35">
        <v>0</v>
      </c>
      <c r="Y58" s="37">
        <v>4</v>
      </c>
      <c r="Z58" s="44">
        <v>53.24916666666667</v>
      </c>
      <c r="AA58" s="34"/>
    </row>
    <row r="59" spans="1:27" ht="15.75">
      <c r="A59" s="37">
        <v>56</v>
      </c>
      <c r="B59" s="38">
        <v>175855</v>
      </c>
      <c r="C59" s="35">
        <v>1214190248</v>
      </c>
      <c r="D59" s="39" t="s">
        <v>424</v>
      </c>
      <c r="E59" s="40" t="s">
        <v>328</v>
      </c>
      <c r="F59" s="41" t="s">
        <v>600</v>
      </c>
      <c r="G59" s="39" t="s">
        <v>520</v>
      </c>
      <c r="H59" s="40" t="s">
        <v>610</v>
      </c>
      <c r="I59" s="42" t="s">
        <v>607</v>
      </c>
      <c r="J59" s="42" t="s">
        <v>648</v>
      </c>
      <c r="K59" s="43" t="s">
        <v>49</v>
      </c>
      <c r="L59" s="43" t="s">
        <v>19</v>
      </c>
      <c r="M59" s="44">
        <f t="shared" si="2"/>
        <v>6.829166666666666</v>
      </c>
      <c r="N59" s="35" t="s">
        <v>155</v>
      </c>
      <c r="O59" s="35" t="s">
        <v>15</v>
      </c>
      <c r="P59" s="45">
        <f t="shared" si="3"/>
        <v>12.42</v>
      </c>
      <c r="Q59" s="37" t="s">
        <v>646</v>
      </c>
      <c r="R59" s="47" t="s">
        <v>635</v>
      </c>
      <c r="S59" s="35">
        <v>0</v>
      </c>
      <c r="T59" s="35">
        <v>30</v>
      </c>
      <c r="U59" s="35">
        <v>0</v>
      </c>
      <c r="V59" s="35">
        <v>0</v>
      </c>
      <c r="W59" s="35">
        <v>0</v>
      </c>
      <c r="X59" s="35">
        <v>0</v>
      </c>
      <c r="Y59" s="37">
        <v>4</v>
      </c>
      <c r="Z59" s="44">
        <v>53.24166666666667</v>
      </c>
      <c r="AA59" s="24"/>
    </row>
    <row r="60" spans="1:27" ht="15.75">
      <c r="A60" s="37">
        <v>57</v>
      </c>
      <c r="B60" s="38">
        <v>165149</v>
      </c>
      <c r="C60" s="35">
        <v>1214190142</v>
      </c>
      <c r="D60" s="39" t="s">
        <v>23</v>
      </c>
      <c r="E60" s="40" t="s">
        <v>381</v>
      </c>
      <c r="F60" s="41" t="s">
        <v>600</v>
      </c>
      <c r="G60" s="39" t="s">
        <v>519</v>
      </c>
      <c r="H60" s="40" t="s">
        <v>610</v>
      </c>
      <c r="I60" s="42" t="s">
        <v>608</v>
      </c>
      <c r="J60" s="42"/>
      <c r="K60" s="43" t="s">
        <v>56</v>
      </c>
      <c r="L60" s="43" t="s">
        <v>7</v>
      </c>
      <c r="M60" s="44">
        <f t="shared" si="2"/>
        <v>5.883333333333334</v>
      </c>
      <c r="N60" s="35" t="s">
        <v>322</v>
      </c>
      <c r="O60" s="35" t="s">
        <v>15</v>
      </c>
      <c r="P60" s="45">
        <f t="shared" si="3"/>
        <v>12.330000000000002</v>
      </c>
      <c r="Q60" s="37" t="s">
        <v>646</v>
      </c>
      <c r="R60" s="47" t="s">
        <v>635</v>
      </c>
      <c r="S60" s="35">
        <v>35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7">
        <v>0</v>
      </c>
      <c r="Z60" s="44">
        <v>53.21333333333334</v>
      </c>
      <c r="AA60" s="24"/>
    </row>
    <row r="61" spans="1:27" ht="15.75">
      <c r="A61" s="37">
        <v>58</v>
      </c>
      <c r="B61" s="38">
        <v>161135</v>
      </c>
      <c r="C61" s="35">
        <v>1214190210</v>
      </c>
      <c r="D61" s="39" t="s">
        <v>420</v>
      </c>
      <c r="E61" s="40" t="s">
        <v>245</v>
      </c>
      <c r="F61" s="41" t="s">
        <v>600</v>
      </c>
      <c r="G61" s="39" t="s">
        <v>515</v>
      </c>
      <c r="H61" s="40" t="s">
        <v>610</v>
      </c>
      <c r="I61" s="42" t="s">
        <v>607</v>
      </c>
      <c r="J61" s="42"/>
      <c r="K61" s="43" t="s">
        <v>173</v>
      </c>
      <c r="L61" s="43" t="s">
        <v>7</v>
      </c>
      <c r="M61" s="44">
        <f t="shared" si="2"/>
        <v>5.699999999999999</v>
      </c>
      <c r="N61" s="35" t="s">
        <v>246</v>
      </c>
      <c r="O61" s="35" t="s">
        <v>15</v>
      </c>
      <c r="P61" s="45">
        <f t="shared" si="3"/>
        <v>12.969999999999999</v>
      </c>
      <c r="Q61" s="37">
        <v>48</v>
      </c>
      <c r="R61" s="47" t="s">
        <v>638</v>
      </c>
      <c r="S61" s="35">
        <v>0</v>
      </c>
      <c r="T61" s="35">
        <v>30</v>
      </c>
      <c r="U61" s="35">
        <v>0</v>
      </c>
      <c r="V61" s="35">
        <v>0</v>
      </c>
      <c r="W61" s="35">
        <v>0</v>
      </c>
      <c r="X61" s="35">
        <v>0</v>
      </c>
      <c r="Y61" s="37">
        <v>4.5</v>
      </c>
      <c r="Z61" s="44">
        <v>53.17</v>
      </c>
      <c r="AA61" s="24"/>
    </row>
    <row r="62" spans="1:27" ht="15.75">
      <c r="A62" s="37">
        <v>59</v>
      </c>
      <c r="B62" s="49">
        <v>162372</v>
      </c>
      <c r="C62" s="50">
        <v>1214190113</v>
      </c>
      <c r="D62" s="51" t="s">
        <v>448</v>
      </c>
      <c r="E62" s="52" t="s">
        <v>301</v>
      </c>
      <c r="F62" s="53" t="s">
        <v>601</v>
      </c>
      <c r="G62" s="51" t="s">
        <v>523</v>
      </c>
      <c r="H62" s="52" t="s">
        <v>610</v>
      </c>
      <c r="I62" s="54" t="s">
        <v>607</v>
      </c>
      <c r="J62" s="54"/>
      <c r="K62" s="55" t="s">
        <v>68</v>
      </c>
      <c r="L62" s="55" t="s">
        <v>7</v>
      </c>
      <c r="M62" s="56">
        <f t="shared" si="2"/>
        <v>5.691666666666667</v>
      </c>
      <c r="N62" s="50" t="s">
        <v>176</v>
      </c>
      <c r="O62" s="50" t="s">
        <v>15</v>
      </c>
      <c r="P62" s="57">
        <f t="shared" si="3"/>
        <v>12.46</v>
      </c>
      <c r="Q62" s="58" t="s">
        <v>646</v>
      </c>
      <c r="R62" s="59" t="s">
        <v>635</v>
      </c>
      <c r="S62" s="50">
        <v>0</v>
      </c>
      <c r="T62" s="50">
        <v>30</v>
      </c>
      <c r="U62" s="50">
        <v>0</v>
      </c>
      <c r="V62" s="50">
        <v>0</v>
      </c>
      <c r="W62" s="35">
        <v>0</v>
      </c>
      <c r="X62" s="50">
        <v>0</v>
      </c>
      <c r="Y62" s="58">
        <v>5</v>
      </c>
      <c r="Z62" s="56">
        <v>53.15166666666667</v>
      </c>
      <c r="AA62" s="32"/>
    </row>
    <row r="63" spans="1:27" ht="15.75">
      <c r="A63" s="37">
        <v>60</v>
      </c>
      <c r="B63" s="38">
        <v>159076</v>
      </c>
      <c r="C63" s="35">
        <v>1214190121</v>
      </c>
      <c r="D63" s="39" t="s">
        <v>403</v>
      </c>
      <c r="E63" s="40" t="s">
        <v>5</v>
      </c>
      <c r="F63" s="41" t="s">
        <v>601</v>
      </c>
      <c r="G63" s="39" t="s">
        <v>491</v>
      </c>
      <c r="H63" s="40" t="s">
        <v>610</v>
      </c>
      <c r="I63" s="42" t="s">
        <v>604</v>
      </c>
      <c r="J63" s="42"/>
      <c r="K63" s="43" t="s">
        <v>6</v>
      </c>
      <c r="L63" s="43" t="s">
        <v>7</v>
      </c>
      <c r="M63" s="44">
        <f t="shared" si="2"/>
        <v>6.25</v>
      </c>
      <c r="N63" s="35" t="s">
        <v>8</v>
      </c>
      <c r="O63" s="35" t="s">
        <v>9</v>
      </c>
      <c r="P63" s="45">
        <f t="shared" si="3"/>
        <v>12.618181818181817</v>
      </c>
      <c r="Q63" s="37">
        <v>48</v>
      </c>
      <c r="R63" s="47" t="s">
        <v>638</v>
      </c>
      <c r="S63" s="35">
        <v>0</v>
      </c>
      <c r="T63" s="35">
        <v>30</v>
      </c>
      <c r="U63" s="35">
        <v>0</v>
      </c>
      <c r="V63" s="35">
        <v>0</v>
      </c>
      <c r="W63" s="35">
        <v>0</v>
      </c>
      <c r="X63" s="35">
        <v>0</v>
      </c>
      <c r="Y63" s="37">
        <v>4.25</v>
      </c>
      <c r="Z63" s="44">
        <v>53.11818181818182</v>
      </c>
      <c r="AA63" s="24"/>
    </row>
    <row r="64" spans="1:27" ht="15.75">
      <c r="A64" s="37">
        <v>61</v>
      </c>
      <c r="B64" s="38">
        <v>162260</v>
      </c>
      <c r="C64" s="35">
        <v>1214190094</v>
      </c>
      <c r="D64" s="39" t="s">
        <v>28</v>
      </c>
      <c r="E64" s="40" t="s">
        <v>315</v>
      </c>
      <c r="F64" s="41" t="s">
        <v>600</v>
      </c>
      <c r="G64" s="39" t="s">
        <v>525</v>
      </c>
      <c r="H64" s="40" t="s">
        <v>610</v>
      </c>
      <c r="I64" s="42" t="s">
        <v>604</v>
      </c>
      <c r="J64" s="42"/>
      <c r="K64" s="43" t="s">
        <v>48</v>
      </c>
      <c r="L64" s="43" t="s">
        <v>19</v>
      </c>
      <c r="M64" s="44">
        <f t="shared" si="2"/>
        <v>6.758333333333333</v>
      </c>
      <c r="N64" s="35" t="s">
        <v>219</v>
      </c>
      <c r="O64" s="35" t="s">
        <v>15</v>
      </c>
      <c r="P64" s="45">
        <f t="shared" si="3"/>
        <v>12.23</v>
      </c>
      <c r="Q64" s="37" t="s">
        <v>646</v>
      </c>
      <c r="R64" s="47" t="s">
        <v>635</v>
      </c>
      <c r="S64" s="35">
        <v>0</v>
      </c>
      <c r="T64" s="35">
        <v>30</v>
      </c>
      <c r="U64" s="35" t="s">
        <v>132</v>
      </c>
      <c r="V64" s="35">
        <v>0</v>
      </c>
      <c r="W64" s="35">
        <v>0</v>
      </c>
      <c r="X64" s="35">
        <v>0</v>
      </c>
      <c r="Y64" s="37">
        <v>4</v>
      </c>
      <c r="Z64" s="44">
        <v>52.98833333333333</v>
      </c>
      <c r="AA64" s="26"/>
    </row>
    <row r="65" spans="1:27" ht="15.75">
      <c r="A65" s="37">
        <v>62</v>
      </c>
      <c r="B65" s="38">
        <v>163037</v>
      </c>
      <c r="C65" s="35">
        <v>1214190091</v>
      </c>
      <c r="D65" s="39" t="s">
        <v>421</v>
      </c>
      <c r="E65" s="40" t="s">
        <v>344</v>
      </c>
      <c r="F65" s="41" t="s">
        <v>600</v>
      </c>
      <c r="G65" s="39" t="s">
        <v>516</v>
      </c>
      <c r="H65" s="40" t="s">
        <v>610</v>
      </c>
      <c r="I65" s="42" t="s">
        <v>605</v>
      </c>
      <c r="J65" s="42"/>
      <c r="K65" s="43" t="s">
        <v>29</v>
      </c>
      <c r="L65" s="43" t="s">
        <v>7</v>
      </c>
      <c r="M65" s="44">
        <f t="shared" si="2"/>
        <v>7.075</v>
      </c>
      <c r="N65" s="35" t="s">
        <v>78</v>
      </c>
      <c r="O65" s="35" t="s">
        <v>15</v>
      </c>
      <c r="P65" s="45">
        <f t="shared" si="3"/>
        <v>11.78</v>
      </c>
      <c r="Q65" s="37" t="s">
        <v>646</v>
      </c>
      <c r="R65" s="47" t="s">
        <v>635</v>
      </c>
      <c r="S65" s="35">
        <v>0</v>
      </c>
      <c r="T65" s="35">
        <v>30</v>
      </c>
      <c r="U65" s="35">
        <v>0</v>
      </c>
      <c r="V65" s="35">
        <v>0</v>
      </c>
      <c r="W65" s="35">
        <v>0</v>
      </c>
      <c r="X65" s="35">
        <v>0</v>
      </c>
      <c r="Y65" s="37">
        <v>4</v>
      </c>
      <c r="Z65" s="44">
        <v>52.855000000000004</v>
      </c>
      <c r="AA65" s="24"/>
    </row>
    <row r="66" spans="1:27" ht="15.75">
      <c r="A66" s="37">
        <v>63</v>
      </c>
      <c r="B66" s="38">
        <v>160580</v>
      </c>
      <c r="C66" s="35">
        <v>1214190224</v>
      </c>
      <c r="D66" s="39" t="s">
        <v>71</v>
      </c>
      <c r="E66" s="40" t="s">
        <v>230</v>
      </c>
      <c r="F66" s="41" t="s">
        <v>600</v>
      </c>
      <c r="G66" s="39" t="s">
        <v>511</v>
      </c>
      <c r="H66" s="40" t="s">
        <v>610</v>
      </c>
      <c r="I66" s="42" t="s">
        <v>604</v>
      </c>
      <c r="J66" s="42"/>
      <c r="K66" s="43" t="s">
        <v>53</v>
      </c>
      <c r="L66" s="43" t="s">
        <v>19</v>
      </c>
      <c r="M66" s="44">
        <f t="shared" si="2"/>
        <v>6.420833333333333</v>
      </c>
      <c r="N66" s="35" t="s">
        <v>37</v>
      </c>
      <c r="O66" s="35" t="s">
        <v>15</v>
      </c>
      <c r="P66" s="45">
        <f t="shared" si="3"/>
        <v>12.110000000000001</v>
      </c>
      <c r="Q66" s="37" t="s">
        <v>646</v>
      </c>
      <c r="R66" s="47" t="s">
        <v>635</v>
      </c>
      <c r="S66" s="35">
        <v>0</v>
      </c>
      <c r="T66" s="35">
        <v>30</v>
      </c>
      <c r="U66" s="35">
        <v>0</v>
      </c>
      <c r="V66" s="35">
        <v>0</v>
      </c>
      <c r="W66" s="35">
        <v>0</v>
      </c>
      <c r="X66" s="35">
        <v>0</v>
      </c>
      <c r="Y66" s="37">
        <v>4.25</v>
      </c>
      <c r="Z66" s="44">
        <v>52.780833333333334</v>
      </c>
      <c r="AA66" s="34"/>
    </row>
    <row r="67" spans="1:27" ht="15.75">
      <c r="A67" s="37">
        <v>64</v>
      </c>
      <c r="B67" s="38">
        <v>162827</v>
      </c>
      <c r="C67" s="35">
        <v>1214190198</v>
      </c>
      <c r="D67" s="39" t="s">
        <v>416</v>
      </c>
      <c r="E67" s="40" t="s">
        <v>314</v>
      </c>
      <c r="F67" s="41" t="s">
        <v>600</v>
      </c>
      <c r="G67" s="39" t="s">
        <v>507</v>
      </c>
      <c r="H67" s="40" t="s">
        <v>610</v>
      </c>
      <c r="I67" s="42" t="s">
        <v>607</v>
      </c>
      <c r="J67" s="42"/>
      <c r="K67" s="43" t="s">
        <v>195</v>
      </c>
      <c r="L67" s="43" t="s">
        <v>27</v>
      </c>
      <c r="M67" s="44">
        <f t="shared" si="2"/>
        <v>8.404545454545454</v>
      </c>
      <c r="N67" s="43">
        <v>0</v>
      </c>
      <c r="O67" s="43">
        <v>0</v>
      </c>
      <c r="P67" s="45">
        <v>14.2</v>
      </c>
      <c r="Q67" s="46">
        <v>48</v>
      </c>
      <c r="R67" s="47" t="s">
        <v>638</v>
      </c>
      <c r="S67" s="35">
        <v>0</v>
      </c>
      <c r="T67" s="35">
        <v>30</v>
      </c>
      <c r="U67" s="35">
        <v>0</v>
      </c>
      <c r="V67" s="35">
        <v>0</v>
      </c>
      <c r="W67" s="35">
        <v>0</v>
      </c>
      <c r="X67" s="35">
        <v>0</v>
      </c>
      <c r="Y67" s="46">
        <v>0</v>
      </c>
      <c r="Z67" s="44">
        <v>52.60454545454545</v>
      </c>
      <c r="AA67" s="24"/>
    </row>
    <row r="68" spans="1:27" ht="15.75">
      <c r="A68" s="37">
        <v>65</v>
      </c>
      <c r="B68" s="38">
        <v>164179</v>
      </c>
      <c r="C68" s="35">
        <v>1214190147</v>
      </c>
      <c r="D68" s="39" t="s">
        <v>467</v>
      </c>
      <c r="E68" s="40" t="s">
        <v>360</v>
      </c>
      <c r="F68" s="41" t="s">
        <v>600</v>
      </c>
      <c r="G68" s="39" t="s">
        <v>569</v>
      </c>
      <c r="H68" s="40" t="s">
        <v>610</v>
      </c>
      <c r="I68" s="42" t="s">
        <v>606</v>
      </c>
      <c r="J68" s="42"/>
      <c r="K68" s="43" t="s">
        <v>352</v>
      </c>
      <c r="L68" s="43" t="s">
        <v>7</v>
      </c>
      <c r="M68" s="44">
        <f aca="true" t="shared" si="4" ref="M68:M99">K68/L68*10</f>
        <v>6.091666666666667</v>
      </c>
      <c r="N68" s="35" t="s">
        <v>184</v>
      </c>
      <c r="O68" s="35" t="s">
        <v>15</v>
      </c>
      <c r="P68" s="45">
        <f aca="true" t="shared" si="5" ref="P68:P99">N68/O68*20</f>
        <v>12.490000000000002</v>
      </c>
      <c r="Q68" s="37">
        <v>50</v>
      </c>
      <c r="R68" s="47" t="s">
        <v>132</v>
      </c>
      <c r="S68" s="35">
        <v>0</v>
      </c>
      <c r="T68" s="35">
        <v>30</v>
      </c>
      <c r="U68" s="35" t="s">
        <v>132</v>
      </c>
      <c r="V68" s="35">
        <v>0</v>
      </c>
      <c r="W68" s="35">
        <v>0</v>
      </c>
      <c r="X68" s="35">
        <v>0</v>
      </c>
      <c r="Y68" s="37">
        <v>4</v>
      </c>
      <c r="Z68" s="44">
        <v>52.58166666666667</v>
      </c>
      <c r="AA68" s="24"/>
    </row>
    <row r="69" spans="1:27" ht="15.75">
      <c r="A69" s="37">
        <v>66</v>
      </c>
      <c r="B69" s="38">
        <v>163884</v>
      </c>
      <c r="C69" s="35">
        <v>1214190071</v>
      </c>
      <c r="D69" s="39" t="s">
        <v>478</v>
      </c>
      <c r="E69" s="40" t="s">
        <v>383</v>
      </c>
      <c r="F69" s="41" t="s">
        <v>600</v>
      </c>
      <c r="G69" s="39" t="s">
        <v>586</v>
      </c>
      <c r="H69" s="40" t="s">
        <v>610</v>
      </c>
      <c r="I69" s="42" t="s">
        <v>604</v>
      </c>
      <c r="J69" s="42"/>
      <c r="K69" s="43" t="s">
        <v>119</v>
      </c>
      <c r="L69" s="43" t="s">
        <v>19</v>
      </c>
      <c r="M69" s="44">
        <f t="shared" si="4"/>
        <v>5.475</v>
      </c>
      <c r="N69" s="35" t="s">
        <v>228</v>
      </c>
      <c r="O69" s="35" t="s">
        <v>32</v>
      </c>
      <c r="P69" s="45">
        <f t="shared" si="5"/>
        <v>12.353488372093022</v>
      </c>
      <c r="Q69" s="46" t="s">
        <v>646</v>
      </c>
      <c r="R69" s="47" t="s">
        <v>635</v>
      </c>
      <c r="S69" s="35">
        <v>0</v>
      </c>
      <c r="T69" s="35">
        <v>30</v>
      </c>
      <c r="U69" s="35">
        <v>0</v>
      </c>
      <c r="V69" s="35">
        <v>0</v>
      </c>
      <c r="W69" s="35">
        <v>0</v>
      </c>
      <c r="X69" s="35">
        <v>0</v>
      </c>
      <c r="Y69" s="46">
        <v>4.75</v>
      </c>
      <c r="Z69" s="44">
        <v>52.57848837209302</v>
      </c>
      <c r="AA69" s="24" t="s">
        <v>642</v>
      </c>
    </row>
    <row r="70" spans="1:27" ht="15.75">
      <c r="A70" s="37">
        <v>67</v>
      </c>
      <c r="B70" s="38">
        <v>164249</v>
      </c>
      <c r="C70" s="35">
        <v>1214190129</v>
      </c>
      <c r="D70" s="39" t="s">
        <v>470</v>
      </c>
      <c r="E70" s="40" t="s">
        <v>365</v>
      </c>
      <c r="F70" s="41" t="s">
        <v>601</v>
      </c>
      <c r="G70" s="39" t="s">
        <v>574</v>
      </c>
      <c r="H70" s="40" t="s">
        <v>610</v>
      </c>
      <c r="I70" s="42" t="s">
        <v>607</v>
      </c>
      <c r="J70" s="42" t="s">
        <v>648</v>
      </c>
      <c r="K70" s="43" t="s">
        <v>366</v>
      </c>
      <c r="L70" s="43" t="s">
        <v>19</v>
      </c>
      <c r="M70" s="44">
        <f t="shared" si="4"/>
        <v>7.0625</v>
      </c>
      <c r="N70" s="35" t="s">
        <v>148</v>
      </c>
      <c r="O70" s="35" t="s">
        <v>32</v>
      </c>
      <c r="P70" s="45">
        <f t="shared" si="5"/>
        <v>14.772093023255815</v>
      </c>
      <c r="Q70" s="37">
        <v>47</v>
      </c>
      <c r="R70" s="47" t="s">
        <v>638</v>
      </c>
      <c r="S70" s="35">
        <v>0</v>
      </c>
      <c r="T70" s="35">
        <v>0</v>
      </c>
      <c r="U70" s="35">
        <v>25</v>
      </c>
      <c r="V70" s="35">
        <v>0</v>
      </c>
      <c r="W70" s="35">
        <v>0</v>
      </c>
      <c r="X70" s="35">
        <v>0</v>
      </c>
      <c r="Y70" s="37">
        <v>5.5</v>
      </c>
      <c r="Z70" s="44">
        <v>52.33459302325581</v>
      </c>
      <c r="AA70" s="24"/>
    </row>
    <row r="71" spans="1:27" ht="15.75">
      <c r="A71" s="37">
        <v>68</v>
      </c>
      <c r="B71" s="38">
        <v>165029</v>
      </c>
      <c r="C71" s="35">
        <v>1214190160</v>
      </c>
      <c r="D71" s="39" t="s">
        <v>483</v>
      </c>
      <c r="E71" s="40" t="s">
        <v>385</v>
      </c>
      <c r="F71" s="41" t="s">
        <v>600</v>
      </c>
      <c r="G71" s="39" t="s">
        <v>588</v>
      </c>
      <c r="H71" s="40" t="s">
        <v>610</v>
      </c>
      <c r="I71" s="42" t="s">
        <v>604</v>
      </c>
      <c r="J71" s="42"/>
      <c r="K71" s="43" t="s">
        <v>158</v>
      </c>
      <c r="L71" s="43" t="s">
        <v>7</v>
      </c>
      <c r="M71" s="44">
        <f t="shared" si="4"/>
        <v>5.766666666666667</v>
      </c>
      <c r="N71" s="35" t="s">
        <v>284</v>
      </c>
      <c r="O71" s="35" t="s">
        <v>15</v>
      </c>
      <c r="P71" s="45">
        <f t="shared" si="5"/>
        <v>12.030000000000001</v>
      </c>
      <c r="Q71" s="37">
        <v>49</v>
      </c>
      <c r="R71" s="47" t="s">
        <v>638</v>
      </c>
      <c r="S71" s="35">
        <v>0</v>
      </c>
      <c r="T71" s="35">
        <v>30</v>
      </c>
      <c r="U71" s="35" t="s">
        <v>132</v>
      </c>
      <c r="V71" s="35">
        <v>0</v>
      </c>
      <c r="W71" s="35">
        <v>0</v>
      </c>
      <c r="X71" s="35">
        <v>0</v>
      </c>
      <c r="Y71" s="37">
        <v>4.5</v>
      </c>
      <c r="Z71" s="44">
        <v>52.29666666666667</v>
      </c>
      <c r="AA71" s="24"/>
    </row>
    <row r="72" spans="1:27" ht="15.75">
      <c r="A72" s="37">
        <v>69</v>
      </c>
      <c r="B72" s="38">
        <v>236117</v>
      </c>
      <c r="C72" s="35">
        <v>1214190263</v>
      </c>
      <c r="D72" s="39" t="s">
        <v>218</v>
      </c>
      <c r="E72" s="40" t="s">
        <v>388</v>
      </c>
      <c r="F72" s="41" t="s">
        <v>600</v>
      </c>
      <c r="G72" s="39" t="s">
        <v>559</v>
      </c>
      <c r="H72" s="40" t="s">
        <v>610</v>
      </c>
      <c r="I72" s="42" t="s">
        <v>604</v>
      </c>
      <c r="J72" s="42"/>
      <c r="K72" s="43" t="s">
        <v>160</v>
      </c>
      <c r="L72" s="43" t="s">
        <v>19</v>
      </c>
      <c r="M72" s="44">
        <f t="shared" si="4"/>
        <v>6.4625</v>
      </c>
      <c r="N72" s="35" t="s">
        <v>222</v>
      </c>
      <c r="O72" s="35" t="s">
        <v>32</v>
      </c>
      <c r="P72" s="45">
        <f t="shared" si="5"/>
        <v>11.665116279069768</v>
      </c>
      <c r="Q72" s="37" t="s">
        <v>646</v>
      </c>
      <c r="R72" s="47" t="s">
        <v>635</v>
      </c>
      <c r="S72" s="35">
        <v>0</v>
      </c>
      <c r="T72" s="35">
        <v>30</v>
      </c>
      <c r="U72" s="35">
        <v>0</v>
      </c>
      <c r="V72" s="35">
        <v>0</v>
      </c>
      <c r="W72" s="35">
        <v>0</v>
      </c>
      <c r="X72" s="35">
        <v>0</v>
      </c>
      <c r="Y72" s="37">
        <v>4</v>
      </c>
      <c r="Z72" s="44">
        <v>52.12761627906977</v>
      </c>
      <c r="AA72" s="24"/>
    </row>
    <row r="73" spans="1:27" ht="15.75">
      <c r="A73" s="37">
        <v>70</v>
      </c>
      <c r="B73" s="38">
        <v>163412</v>
      </c>
      <c r="C73" s="35">
        <v>1214190069</v>
      </c>
      <c r="D73" s="39" t="s">
        <v>462</v>
      </c>
      <c r="E73" s="40" t="s">
        <v>349</v>
      </c>
      <c r="F73" s="41" t="s">
        <v>600</v>
      </c>
      <c r="G73" s="39" t="s">
        <v>563</v>
      </c>
      <c r="H73" s="40" t="s">
        <v>610</v>
      </c>
      <c r="I73" s="42" t="s">
        <v>606</v>
      </c>
      <c r="J73" s="42"/>
      <c r="K73" s="43" t="s">
        <v>108</v>
      </c>
      <c r="L73" s="43" t="s">
        <v>19</v>
      </c>
      <c r="M73" s="44">
        <f t="shared" si="4"/>
        <v>6.583333333333333</v>
      </c>
      <c r="N73" s="35" t="s">
        <v>52</v>
      </c>
      <c r="O73" s="35" t="s">
        <v>15</v>
      </c>
      <c r="P73" s="45">
        <f t="shared" si="5"/>
        <v>14.16</v>
      </c>
      <c r="Q73" s="46">
        <v>45</v>
      </c>
      <c r="R73" s="47" t="s">
        <v>638</v>
      </c>
      <c r="S73" s="35">
        <v>0</v>
      </c>
      <c r="T73" s="35">
        <v>0</v>
      </c>
      <c r="U73" s="35">
        <v>25</v>
      </c>
      <c r="V73" s="35">
        <v>0</v>
      </c>
      <c r="W73" s="35">
        <v>0</v>
      </c>
      <c r="X73" s="35">
        <v>0</v>
      </c>
      <c r="Y73" s="46">
        <v>6.25</v>
      </c>
      <c r="Z73" s="44">
        <v>51.99333333333333</v>
      </c>
      <c r="AA73" s="65"/>
    </row>
    <row r="74" spans="1:27" ht="15.75">
      <c r="A74" s="37">
        <v>71</v>
      </c>
      <c r="B74" s="38">
        <v>162937</v>
      </c>
      <c r="C74" s="35">
        <v>1214190061</v>
      </c>
      <c r="D74" s="39" t="s">
        <v>92</v>
      </c>
      <c r="E74" s="40" t="s">
        <v>339</v>
      </c>
      <c r="F74" s="41" t="s">
        <v>600</v>
      </c>
      <c r="G74" s="39" t="s">
        <v>558</v>
      </c>
      <c r="H74" s="40" t="s">
        <v>610</v>
      </c>
      <c r="I74" s="42" t="s">
        <v>605</v>
      </c>
      <c r="J74" s="42"/>
      <c r="K74" s="43" t="s">
        <v>181</v>
      </c>
      <c r="L74" s="43" t="s">
        <v>7</v>
      </c>
      <c r="M74" s="44">
        <f t="shared" si="4"/>
        <v>6.083333333333333</v>
      </c>
      <c r="N74" s="35" t="s">
        <v>340</v>
      </c>
      <c r="O74" s="35" t="s">
        <v>15</v>
      </c>
      <c r="P74" s="45">
        <f t="shared" si="5"/>
        <v>11.739999999999998</v>
      </c>
      <c r="Q74" s="46" t="s">
        <v>646</v>
      </c>
      <c r="R74" s="47" t="s">
        <v>635</v>
      </c>
      <c r="S74" s="35">
        <v>0</v>
      </c>
      <c r="T74" s="35">
        <v>30</v>
      </c>
      <c r="U74" s="35">
        <v>0</v>
      </c>
      <c r="V74" s="35">
        <v>0</v>
      </c>
      <c r="W74" s="35">
        <v>0</v>
      </c>
      <c r="X74" s="35">
        <v>0</v>
      </c>
      <c r="Y74" s="46">
        <v>4</v>
      </c>
      <c r="Z74" s="44">
        <v>51.82333333333333</v>
      </c>
      <c r="AA74" s="24" t="s">
        <v>641</v>
      </c>
    </row>
    <row r="75" spans="1:27" ht="15.75">
      <c r="A75" s="37">
        <v>72</v>
      </c>
      <c r="B75" s="38">
        <v>164735</v>
      </c>
      <c r="C75" s="35">
        <v>1214190074</v>
      </c>
      <c r="D75" s="39" t="s">
        <v>262</v>
      </c>
      <c r="E75" s="40" t="s">
        <v>247</v>
      </c>
      <c r="F75" s="41" t="s">
        <v>600</v>
      </c>
      <c r="G75" s="39" t="s">
        <v>519</v>
      </c>
      <c r="H75" s="40" t="s">
        <v>610</v>
      </c>
      <c r="I75" s="42" t="s">
        <v>607</v>
      </c>
      <c r="J75" s="42"/>
      <c r="K75" s="43" t="s">
        <v>118</v>
      </c>
      <c r="L75" s="43" t="s">
        <v>19</v>
      </c>
      <c r="M75" s="44">
        <f t="shared" si="4"/>
        <v>6.5249999999999995</v>
      </c>
      <c r="N75" s="35" t="s">
        <v>345</v>
      </c>
      <c r="O75" s="35" t="s">
        <v>15</v>
      </c>
      <c r="P75" s="45">
        <f t="shared" si="5"/>
        <v>14.86</v>
      </c>
      <c r="Q75" s="46">
        <v>52</v>
      </c>
      <c r="R75" s="47" t="s">
        <v>132</v>
      </c>
      <c r="S75" s="35">
        <v>0</v>
      </c>
      <c r="T75" s="35">
        <v>30</v>
      </c>
      <c r="U75" s="35">
        <v>0</v>
      </c>
      <c r="V75" s="35">
        <v>0</v>
      </c>
      <c r="W75" s="35">
        <v>0</v>
      </c>
      <c r="X75" s="35">
        <v>0</v>
      </c>
      <c r="Y75" s="46">
        <v>0</v>
      </c>
      <c r="Z75" s="44">
        <v>51.385</v>
      </c>
      <c r="AA75" s="24"/>
    </row>
    <row r="76" spans="1:27" ht="15.75">
      <c r="A76" s="37">
        <v>73</v>
      </c>
      <c r="B76" s="38">
        <v>160880</v>
      </c>
      <c r="C76" s="35">
        <v>1214190048</v>
      </c>
      <c r="D76" s="39" t="s">
        <v>419</v>
      </c>
      <c r="E76" s="40" t="s">
        <v>168</v>
      </c>
      <c r="F76" s="41" t="s">
        <v>601</v>
      </c>
      <c r="G76" s="39" t="s">
        <v>514</v>
      </c>
      <c r="H76" s="40" t="s">
        <v>610</v>
      </c>
      <c r="I76" s="42" t="s">
        <v>608</v>
      </c>
      <c r="J76" s="42"/>
      <c r="K76" s="43" t="s">
        <v>167</v>
      </c>
      <c r="L76" s="43" t="s">
        <v>19</v>
      </c>
      <c r="M76" s="44">
        <f t="shared" si="4"/>
        <v>5.375</v>
      </c>
      <c r="N76" s="35" t="s">
        <v>7</v>
      </c>
      <c r="O76" s="35" t="s">
        <v>15</v>
      </c>
      <c r="P76" s="45">
        <f t="shared" si="5"/>
        <v>12</v>
      </c>
      <c r="Q76" s="46" t="s">
        <v>646</v>
      </c>
      <c r="R76" s="47" t="s">
        <v>635</v>
      </c>
      <c r="S76" s="35">
        <v>0</v>
      </c>
      <c r="T76" s="35">
        <v>30</v>
      </c>
      <c r="U76" s="35">
        <v>0</v>
      </c>
      <c r="V76" s="35">
        <v>0</v>
      </c>
      <c r="W76" s="35">
        <v>0</v>
      </c>
      <c r="X76" s="35">
        <v>0</v>
      </c>
      <c r="Y76" s="46">
        <v>4</v>
      </c>
      <c r="Z76" s="44">
        <v>51.375</v>
      </c>
      <c r="AA76" s="24" t="s">
        <v>639</v>
      </c>
    </row>
    <row r="77" spans="1:27" ht="15.75">
      <c r="A77" s="37">
        <v>74</v>
      </c>
      <c r="B77" s="38">
        <v>175976</v>
      </c>
      <c r="C77" s="35">
        <v>1214190251</v>
      </c>
      <c r="D77" s="39" t="s">
        <v>481</v>
      </c>
      <c r="E77" s="40" t="s">
        <v>394</v>
      </c>
      <c r="F77" s="41" t="s">
        <v>601</v>
      </c>
      <c r="G77" s="39" t="s">
        <v>510</v>
      </c>
      <c r="H77" s="40" t="s">
        <v>610</v>
      </c>
      <c r="I77" s="42" t="s">
        <v>604</v>
      </c>
      <c r="J77" s="42"/>
      <c r="K77" s="43" t="s">
        <v>47</v>
      </c>
      <c r="L77" s="43" t="s">
        <v>7</v>
      </c>
      <c r="M77" s="44">
        <f t="shared" si="4"/>
        <v>6.308333333333334</v>
      </c>
      <c r="N77" s="35" t="s">
        <v>6</v>
      </c>
      <c r="O77" s="35" t="s">
        <v>2</v>
      </c>
      <c r="P77" s="45">
        <f t="shared" si="5"/>
        <v>15</v>
      </c>
      <c r="Q77" s="37" t="s">
        <v>646</v>
      </c>
      <c r="R77" s="47" t="s">
        <v>635</v>
      </c>
      <c r="S77" s="35">
        <v>0</v>
      </c>
      <c r="T77" s="35">
        <v>30</v>
      </c>
      <c r="U77" s="35" t="s">
        <v>132</v>
      </c>
      <c r="V77" s="35">
        <v>0</v>
      </c>
      <c r="W77" s="35">
        <v>0</v>
      </c>
      <c r="X77" s="35">
        <v>0</v>
      </c>
      <c r="Y77" s="37">
        <v>0</v>
      </c>
      <c r="Z77" s="44">
        <v>51.30833333333334</v>
      </c>
      <c r="AA77" s="34"/>
    </row>
    <row r="78" spans="1:27" ht="15.75">
      <c r="A78" s="37">
        <v>75</v>
      </c>
      <c r="B78" s="38">
        <v>162068</v>
      </c>
      <c r="C78" s="35">
        <v>1214190034</v>
      </c>
      <c r="D78" s="39" t="s">
        <v>487</v>
      </c>
      <c r="E78" s="40" t="s">
        <v>321</v>
      </c>
      <c r="F78" s="41" t="s">
        <v>601</v>
      </c>
      <c r="G78" s="39" t="s">
        <v>521</v>
      </c>
      <c r="H78" s="40" t="s">
        <v>610</v>
      </c>
      <c r="I78" s="42" t="s">
        <v>608</v>
      </c>
      <c r="J78" s="42"/>
      <c r="K78" s="43" t="s">
        <v>100</v>
      </c>
      <c r="L78" s="43" t="s">
        <v>19</v>
      </c>
      <c r="M78" s="44">
        <f t="shared" si="4"/>
        <v>7.354166666666667</v>
      </c>
      <c r="N78" s="35" t="s">
        <v>334</v>
      </c>
      <c r="O78" s="35" t="s">
        <v>32</v>
      </c>
      <c r="P78" s="45">
        <f t="shared" si="5"/>
        <v>13.851162790697675</v>
      </c>
      <c r="Q78" s="46">
        <v>41</v>
      </c>
      <c r="R78" s="47" t="s">
        <v>638</v>
      </c>
      <c r="S78" s="35">
        <v>0</v>
      </c>
      <c r="T78" s="35">
        <v>30</v>
      </c>
      <c r="U78" s="35">
        <v>0</v>
      </c>
      <c r="V78" s="35">
        <v>0</v>
      </c>
      <c r="W78" s="35">
        <v>0</v>
      </c>
      <c r="X78" s="35">
        <v>0</v>
      </c>
      <c r="Y78" s="46">
        <v>0</v>
      </c>
      <c r="Z78" s="44">
        <v>51.20532945736434</v>
      </c>
      <c r="AA78" s="24" t="s">
        <v>639</v>
      </c>
    </row>
    <row r="79" spans="1:27" ht="15.75">
      <c r="A79" s="37">
        <v>76</v>
      </c>
      <c r="B79" s="38">
        <v>162152</v>
      </c>
      <c r="C79" s="35">
        <v>1214190157</v>
      </c>
      <c r="D79" s="39" t="s">
        <v>296</v>
      </c>
      <c r="E79" s="40" t="s">
        <v>297</v>
      </c>
      <c r="F79" s="41" t="s">
        <v>601</v>
      </c>
      <c r="G79" s="39" t="s">
        <v>524</v>
      </c>
      <c r="H79" s="40" t="s">
        <v>610</v>
      </c>
      <c r="I79" s="42" t="s">
        <v>604</v>
      </c>
      <c r="J79" s="42"/>
      <c r="K79" s="43" t="s">
        <v>258</v>
      </c>
      <c r="L79" s="43" t="s">
        <v>19</v>
      </c>
      <c r="M79" s="44">
        <f t="shared" si="4"/>
        <v>5.4625</v>
      </c>
      <c r="N79" s="35" t="s">
        <v>76</v>
      </c>
      <c r="O79" s="35" t="s">
        <v>34</v>
      </c>
      <c r="P79" s="45">
        <f t="shared" si="5"/>
        <v>11.642553191489363</v>
      </c>
      <c r="Q79" s="37">
        <v>54</v>
      </c>
      <c r="R79" s="47" t="s">
        <v>132</v>
      </c>
      <c r="S79" s="35">
        <v>0</v>
      </c>
      <c r="T79" s="35">
        <v>30</v>
      </c>
      <c r="U79" s="35">
        <v>0</v>
      </c>
      <c r="V79" s="35">
        <v>0</v>
      </c>
      <c r="W79" s="35">
        <v>0</v>
      </c>
      <c r="X79" s="35">
        <v>0</v>
      </c>
      <c r="Y79" s="37">
        <v>4</v>
      </c>
      <c r="Z79" s="44">
        <v>51.10505319148936</v>
      </c>
      <c r="AA79" s="24"/>
    </row>
    <row r="80" spans="1:27" ht="15.75">
      <c r="A80" s="37">
        <v>77</v>
      </c>
      <c r="B80" s="49">
        <v>163108</v>
      </c>
      <c r="C80" s="50">
        <v>1214190114</v>
      </c>
      <c r="D80" s="51" t="s">
        <v>486</v>
      </c>
      <c r="E80" s="52" t="s">
        <v>356</v>
      </c>
      <c r="F80" s="53" t="s">
        <v>601</v>
      </c>
      <c r="G80" s="51" t="s">
        <v>594</v>
      </c>
      <c r="H80" s="52" t="s">
        <v>610</v>
      </c>
      <c r="I80" s="54" t="s">
        <v>607</v>
      </c>
      <c r="J80" s="54"/>
      <c r="K80" s="55" t="s">
        <v>357</v>
      </c>
      <c r="L80" s="55" t="s">
        <v>7</v>
      </c>
      <c r="M80" s="56">
        <f t="shared" si="4"/>
        <v>6.925</v>
      </c>
      <c r="N80" s="50" t="s">
        <v>156</v>
      </c>
      <c r="O80" s="50" t="s">
        <v>2</v>
      </c>
      <c r="P80" s="57">
        <f t="shared" si="5"/>
        <v>14.02</v>
      </c>
      <c r="Q80" s="58" t="s">
        <v>646</v>
      </c>
      <c r="R80" s="59" t="s">
        <v>635</v>
      </c>
      <c r="S80" s="50">
        <v>0</v>
      </c>
      <c r="T80" s="50">
        <v>30</v>
      </c>
      <c r="U80" s="50">
        <v>0</v>
      </c>
      <c r="V80" s="50">
        <v>0</v>
      </c>
      <c r="W80" s="35">
        <v>0</v>
      </c>
      <c r="X80" s="50">
        <v>0</v>
      </c>
      <c r="Y80" s="58">
        <v>0</v>
      </c>
      <c r="Z80" s="56">
        <v>50.945</v>
      </c>
      <c r="AA80" s="32"/>
    </row>
    <row r="81" spans="1:27" ht="15.75">
      <c r="A81" s="37">
        <v>78</v>
      </c>
      <c r="B81" s="38">
        <v>162500</v>
      </c>
      <c r="C81" s="35">
        <v>1214190051</v>
      </c>
      <c r="D81" s="39" t="s">
        <v>489</v>
      </c>
      <c r="E81" s="40" t="s">
        <v>377</v>
      </c>
      <c r="F81" s="41" t="s">
        <v>600</v>
      </c>
      <c r="G81" s="39" t="s">
        <v>597</v>
      </c>
      <c r="H81" s="40" t="s">
        <v>610</v>
      </c>
      <c r="I81" s="42" t="s">
        <v>607</v>
      </c>
      <c r="J81" s="42"/>
      <c r="K81" s="43" t="s">
        <v>393</v>
      </c>
      <c r="L81" s="43" t="s">
        <v>7</v>
      </c>
      <c r="M81" s="44">
        <f t="shared" si="4"/>
        <v>7.241666666666666</v>
      </c>
      <c r="N81" s="35" t="s">
        <v>325</v>
      </c>
      <c r="O81" s="35" t="s">
        <v>24</v>
      </c>
      <c r="P81" s="45">
        <f t="shared" si="5"/>
        <v>13.3</v>
      </c>
      <c r="Q81" s="46" t="s">
        <v>646</v>
      </c>
      <c r="R81" s="47" t="s">
        <v>635</v>
      </c>
      <c r="S81" s="35">
        <v>0</v>
      </c>
      <c r="T81" s="35">
        <v>30</v>
      </c>
      <c r="U81" s="35" t="s">
        <v>132</v>
      </c>
      <c r="V81" s="35">
        <v>0</v>
      </c>
      <c r="W81" s="35">
        <v>0</v>
      </c>
      <c r="X81" s="35">
        <v>0</v>
      </c>
      <c r="Y81" s="46">
        <v>0</v>
      </c>
      <c r="Z81" s="44">
        <v>50.54166666666667</v>
      </c>
      <c r="AA81" s="24"/>
    </row>
    <row r="82" spans="1:27" ht="15.75">
      <c r="A82" s="37">
        <v>79</v>
      </c>
      <c r="B82" s="38">
        <v>163469</v>
      </c>
      <c r="C82" s="35">
        <v>1214190123</v>
      </c>
      <c r="D82" s="39" t="s">
        <v>350</v>
      </c>
      <c r="E82" s="40" t="s">
        <v>348</v>
      </c>
      <c r="F82" s="41" t="s">
        <v>600</v>
      </c>
      <c r="G82" s="39" t="s">
        <v>562</v>
      </c>
      <c r="H82" s="40" t="s">
        <v>610</v>
      </c>
      <c r="I82" s="42" t="s">
        <v>608</v>
      </c>
      <c r="J82" s="42"/>
      <c r="K82" s="4" t="s">
        <v>172</v>
      </c>
      <c r="L82" s="4">
        <v>2400</v>
      </c>
      <c r="M82" s="61">
        <f t="shared" si="4"/>
        <v>6.5874999999999995</v>
      </c>
      <c r="N82" s="35" t="s">
        <v>217</v>
      </c>
      <c r="O82" s="35" t="s">
        <v>15</v>
      </c>
      <c r="P82" s="45">
        <f t="shared" si="5"/>
        <v>13.89</v>
      </c>
      <c r="Q82" s="37" t="s">
        <v>646</v>
      </c>
      <c r="R82" s="47" t="s">
        <v>635</v>
      </c>
      <c r="S82" s="35">
        <v>0</v>
      </c>
      <c r="T82" s="35">
        <v>30</v>
      </c>
      <c r="U82" s="35" t="s">
        <v>132</v>
      </c>
      <c r="V82" s="35">
        <v>0</v>
      </c>
      <c r="W82" s="35">
        <v>0</v>
      </c>
      <c r="X82" s="35">
        <v>0</v>
      </c>
      <c r="Y82" s="37">
        <v>0</v>
      </c>
      <c r="Z82" s="44">
        <v>50.4775</v>
      </c>
      <c r="AA82" s="24"/>
    </row>
    <row r="83" spans="1:27" ht="15.75">
      <c r="A83" s="37">
        <v>80</v>
      </c>
      <c r="B83" s="38">
        <v>164696</v>
      </c>
      <c r="C83" s="35">
        <v>1214190194</v>
      </c>
      <c r="D83" s="39" t="s">
        <v>475</v>
      </c>
      <c r="E83" s="40" t="s">
        <v>374</v>
      </c>
      <c r="F83" s="41" t="s">
        <v>600</v>
      </c>
      <c r="G83" s="39" t="s">
        <v>581</v>
      </c>
      <c r="H83" s="40" t="s">
        <v>610</v>
      </c>
      <c r="I83" s="42" t="s">
        <v>606</v>
      </c>
      <c r="J83" s="42"/>
      <c r="K83" s="43" t="s">
        <v>375</v>
      </c>
      <c r="L83" s="43" t="s">
        <v>7</v>
      </c>
      <c r="M83" s="44">
        <f t="shared" si="4"/>
        <v>7.05</v>
      </c>
      <c r="N83" s="35" t="s">
        <v>209</v>
      </c>
      <c r="O83" s="35" t="s">
        <v>15</v>
      </c>
      <c r="P83" s="45">
        <f t="shared" si="5"/>
        <v>13.53</v>
      </c>
      <c r="Q83" s="46">
        <v>60</v>
      </c>
      <c r="R83" s="47" t="s">
        <v>132</v>
      </c>
      <c r="S83" s="35">
        <v>0</v>
      </c>
      <c r="T83" s="35">
        <v>0</v>
      </c>
      <c r="U83" s="35">
        <v>25</v>
      </c>
      <c r="V83" s="35">
        <v>0</v>
      </c>
      <c r="W83" s="35">
        <v>0</v>
      </c>
      <c r="X83" s="35">
        <v>0</v>
      </c>
      <c r="Y83" s="46">
        <v>4.25</v>
      </c>
      <c r="Z83" s="44">
        <v>49.83</v>
      </c>
      <c r="AA83" s="24"/>
    </row>
    <row r="84" spans="1:27" ht="15.75">
      <c r="A84" s="37">
        <v>81</v>
      </c>
      <c r="B84" s="38">
        <v>164830</v>
      </c>
      <c r="C84" s="35">
        <v>1214190158</v>
      </c>
      <c r="D84" s="39" t="s">
        <v>632</v>
      </c>
      <c r="E84" s="40" t="s">
        <v>364</v>
      </c>
      <c r="F84" s="41" t="s">
        <v>601</v>
      </c>
      <c r="G84" s="39" t="s">
        <v>573</v>
      </c>
      <c r="H84" s="40" t="s">
        <v>610</v>
      </c>
      <c r="I84" s="42" t="s">
        <v>606</v>
      </c>
      <c r="J84" s="42"/>
      <c r="K84" s="43" t="s">
        <v>79</v>
      </c>
      <c r="L84" s="43" t="s">
        <v>19</v>
      </c>
      <c r="M84" s="44">
        <f t="shared" si="4"/>
        <v>6.429166666666667</v>
      </c>
      <c r="N84" s="35" t="s">
        <v>99</v>
      </c>
      <c r="O84" s="35" t="s">
        <v>32</v>
      </c>
      <c r="P84" s="45">
        <f t="shared" si="5"/>
        <v>13.320930232558139</v>
      </c>
      <c r="Q84" s="37">
        <v>51</v>
      </c>
      <c r="R84" s="47" t="s">
        <v>132</v>
      </c>
      <c r="S84" s="35">
        <v>0</v>
      </c>
      <c r="T84" s="35">
        <v>30</v>
      </c>
      <c r="U84" s="35" t="s">
        <v>132</v>
      </c>
      <c r="V84" s="35">
        <v>0</v>
      </c>
      <c r="W84" s="35">
        <v>0</v>
      </c>
      <c r="X84" s="35">
        <v>0</v>
      </c>
      <c r="Y84" s="37">
        <v>0</v>
      </c>
      <c r="Z84" s="44">
        <v>49.75009689922481</v>
      </c>
      <c r="AA84" s="24" t="s">
        <v>650</v>
      </c>
    </row>
    <row r="85" spans="1:27" ht="15.75">
      <c r="A85" s="37">
        <v>82</v>
      </c>
      <c r="B85" s="38">
        <v>162395</v>
      </c>
      <c r="C85" s="35">
        <v>1214190033</v>
      </c>
      <c r="D85" s="39" t="s">
        <v>449</v>
      </c>
      <c r="E85" s="40" t="s">
        <v>304</v>
      </c>
      <c r="F85" s="41" t="s">
        <v>600</v>
      </c>
      <c r="G85" s="39" t="s">
        <v>551</v>
      </c>
      <c r="H85" s="40" t="s">
        <v>610</v>
      </c>
      <c r="I85" s="42" t="s">
        <v>605</v>
      </c>
      <c r="J85" s="42"/>
      <c r="K85" s="43" t="s">
        <v>305</v>
      </c>
      <c r="L85" s="43" t="s">
        <v>19</v>
      </c>
      <c r="M85" s="44">
        <f t="shared" si="4"/>
        <v>6.466666666666666</v>
      </c>
      <c r="N85" s="35" t="s">
        <v>142</v>
      </c>
      <c r="O85" s="35" t="s">
        <v>32</v>
      </c>
      <c r="P85" s="45">
        <f t="shared" si="5"/>
        <v>13.21860465116279</v>
      </c>
      <c r="Q85" s="46">
        <v>50</v>
      </c>
      <c r="R85" s="47" t="s">
        <v>132</v>
      </c>
      <c r="S85" s="35">
        <v>0</v>
      </c>
      <c r="T85" s="35">
        <v>30</v>
      </c>
      <c r="U85" s="35">
        <v>0</v>
      </c>
      <c r="V85" s="35">
        <v>0</v>
      </c>
      <c r="W85" s="35">
        <v>0</v>
      </c>
      <c r="X85" s="35">
        <v>0</v>
      </c>
      <c r="Y85" s="46">
        <v>0</v>
      </c>
      <c r="Z85" s="44">
        <v>49.68527131782946</v>
      </c>
      <c r="AA85" s="24"/>
    </row>
    <row r="86" spans="1:27" ht="15.75">
      <c r="A86" s="37">
        <v>83</v>
      </c>
      <c r="B86" s="38">
        <v>164687</v>
      </c>
      <c r="C86" s="35">
        <v>1214190115</v>
      </c>
      <c r="D86" s="39" t="s">
        <v>481</v>
      </c>
      <c r="E86" s="40" t="s">
        <v>384</v>
      </c>
      <c r="F86" s="41" t="s">
        <v>601</v>
      </c>
      <c r="G86" s="39" t="s">
        <v>505</v>
      </c>
      <c r="H86" s="40" t="s">
        <v>610</v>
      </c>
      <c r="I86" s="42" t="s">
        <v>607</v>
      </c>
      <c r="J86" s="42"/>
      <c r="K86" s="43" t="s">
        <v>112</v>
      </c>
      <c r="L86" s="43" t="s">
        <v>13</v>
      </c>
      <c r="M86" s="44">
        <f t="shared" si="4"/>
        <v>7.5</v>
      </c>
      <c r="N86" s="35" t="s">
        <v>7</v>
      </c>
      <c r="O86" s="35" t="s">
        <v>15</v>
      </c>
      <c r="P86" s="45">
        <f t="shared" si="5"/>
        <v>12</v>
      </c>
      <c r="Q86" s="37" t="s">
        <v>646</v>
      </c>
      <c r="R86" s="47" t="s">
        <v>635</v>
      </c>
      <c r="S86" s="35">
        <v>0</v>
      </c>
      <c r="T86" s="35">
        <v>30</v>
      </c>
      <c r="U86" s="35" t="s">
        <v>132</v>
      </c>
      <c r="V86" s="35">
        <v>0</v>
      </c>
      <c r="W86" s="35">
        <v>0</v>
      </c>
      <c r="X86" s="35">
        <v>0</v>
      </c>
      <c r="Y86" s="37">
        <v>0</v>
      </c>
      <c r="Z86" s="44">
        <v>49.5</v>
      </c>
      <c r="AA86" s="24" t="s">
        <v>649</v>
      </c>
    </row>
    <row r="87" spans="1:27" ht="15.75">
      <c r="A87" s="37">
        <v>84</v>
      </c>
      <c r="B87" s="49">
        <v>159815</v>
      </c>
      <c r="C87" s="50">
        <v>1214190110</v>
      </c>
      <c r="D87" s="51" t="s">
        <v>164</v>
      </c>
      <c r="E87" s="52" t="s">
        <v>165</v>
      </c>
      <c r="F87" s="53" t="s">
        <v>600</v>
      </c>
      <c r="G87" s="51" t="s">
        <v>506</v>
      </c>
      <c r="H87" s="52" t="s">
        <v>610</v>
      </c>
      <c r="I87" s="54" t="s">
        <v>605</v>
      </c>
      <c r="J87" s="54"/>
      <c r="K87" s="55" t="s">
        <v>166</v>
      </c>
      <c r="L87" s="55" t="s">
        <v>7</v>
      </c>
      <c r="M87" s="56">
        <f t="shared" si="4"/>
        <v>5.300000000000001</v>
      </c>
      <c r="N87" s="50" t="s">
        <v>145</v>
      </c>
      <c r="O87" s="50" t="s">
        <v>15</v>
      </c>
      <c r="P87" s="57">
        <f t="shared" si="5"/>
        <v>14.12</v>
      </c>
      <c r="Q87" s="58">
        <v>56</v>
      </c>
      <c r="R87" s="59" t="s">
        <v>132</v>
      </c>
      <c r="S87" s="50">
        <v>0</v>
      </c>
      <c r="T87" s="50">
        <v>30</v>
      </c>
      <c r="U87" s="50">
        <v>0</v>
      </c>
      <c r="V87" s="50">
        <v>0</v>
      </c>
      <c r="W87" s="35">
        <v>0</v>
      </c>
      <c r="X87" s="50">
        <v>0</v>
      </c>
      <c r="Y87" s="58">
        <v>0</v>
      </c>
      <c r="Z87" s="56">
        <v>49.42</v>
      </c>
      <c r="AA87" s="32"/>
    </row>
    <row r="88" spans="1:27" ht="15.75">
      <c r="A88" s="37">
        <v>85</v>
      </c>
      <c r="B88" s="38">
        <v>161893</v>
      </c>
      <c r="C88" s="35">
        <v>1214190025</v>
      </c>
      <c r="D88" s="39" t="s">
        <v>270</v>
      </c>
      <c r="E88" s="40" t="s">
        <v>293</v>
      </c>
      <c r="F88" s="41" t="s">
        <v>600</v>
      </c>
      <c r="G88" s="39" t="s">
        <v>549</v>
      </c>
      <c r="H88" s="40" t="s">
        <v>610</v>
      </c>
      <c r="I88" s="42" t="s">
        <v>608</v>
      </c>
      <c r="J88" s="42"/>
      <c r="K88" s="43" t="s">
        <v>16</v>
      </c>
      <c r="L88" s="43" t="s">
        <v>7</v>
      </c>
      <c r="M88" s="44">
        <f t="shared" si="4"/>
        <v>6.05</v>
      </c>
      <c r="N88" s="35" t="s">
        <v>169</v>
      </c>
      <c r="O88" s="35" t="s">
        <v>15</v>
      </c>
      <c r="P88" s="45">
        <f t="shared" si="5"/>
        <v>13.209999999999999</v>
      </c>
      <c r="Q88" s="46" t="s">
        <v>646</v>
      </c>
      <c r="R88" s="47" t="s">
        <v>635</v>
      </c>
      <c r="S88" s="35">
        <v>0</v>
      </c>
      <c r="T88" s="35">
        <v>30</v>
      </c>
      <c r="U88" s="35" t="s">
        <v>132</v>
      </c>
      <c r="V88" s="35">
        <v>0</v>
      </c>
      <c r="W88" s="35">
        <v>0</v>
      </c>
      <c r="X88" s="35">
        <v>0</v>
      </c>
      <c r="Y88" s="46">
        <v>0</v>
      </c>
      <c r="Z88" s="44">
        <v>49.26</v>
      </c>
      <c r="AA88" s="24"/>
    </row>
    <row r="89" spans="1:27" ht="15.75">
      <c r="A89" s="37">
        <v>86</v>
      </c>
      <c r="B89" s="38">
        <v>163846</v>
      </c>
      <c r="C89" s="35">
        <v>1214190092</v>
      </c>
      <c r="D89" s="39" t="s">
        <v>353</v>
      </c>
      <c r="E89" s="40" t="s">
        <v>64</v>
      </c>
      <c r="F89" s="41" t="s">
        <v>601</v>
      </c>
      <c r="G89" s="39" t="s">
        <v>566</v>
      </c>
      <c r="H89" s="40" t="s">
        <v>610</v>
      </c>
      <c r="I89" s="42" t="s">
        <v>607</v>
      </c>
      <c r="J89" s="42"/>
      <c r="K89" s="43" t="s">
        <v>174</v>
      </c>
      <c r="L89" s="43" t="s">
        <v>19</v>
      </c>
      <c r="M89" s="44">
        <f t="shared" si="4"/>
        <v>5.575</v>
      </c>
      <c r="N89" s="35" t="s">
        <v>232</v>
      </c>
      <c r="O89" s="35" t="s">
        <v>15</v>
      </c>
      <c r="P89" s="45">
        <f t="shared" si="5"/>
        <v>13.600000000000001</v>
      </c>
      <c r="Q89" s="37">
        <v>51</v>
      </c>
      <c r="R89" s="47" t="s">
        <v>132</v>
      </c>
      <c r="S89" s="35">
        <v>0</v>
      </c>
      <c r="T89" s="35">
        <v>30</v>
      </c>
      <c r="U89" s="35" t="s">
        <v>132</v>
      </c>
      <c r="V89" s="35">
        <v>0</v>
      </c>
      <c r="W89" s="35">
        <v>0</v>
      </c>
      <c r="X89" s="35">
        <v>0</v>
      </c>
      <c r="Y89" s="37">
        <v>0</v>
      </c>
      <c r="Z89" s="44">
        <v>49.175</v>
      </c>
      <c r="AA89" s="24"/>
    </row>
    <row r="90" spans="1:27" ht="15.75">
      <c r="A90" s="37">
        <v>87</v>
      </c>
      <c r="B90" s="38">
        <v>159190</v>
      </c>
      <c r="C90" s="35">
        <v>1214190175</v>
      </c>
      <c r="D90" s="39" t="s">
        <v>433</v>
      </c>
      <c r="E90" s="40" t="s">
        <v>41</v>
      </c>
      <c r="F90" s="41" t="s">
        <v>601</v>
      </c>
      <c r="G90" s="39" t="s">
        <v>530</v>
      </c>
      <c r="H90" s="40" t="s">
        <v>610</v>
      </c>
      <c r="I90" s="42" t="s">
        <v>606</v>
      </c>
      <c r="J90" s="42"/>
      <c r="K90" s="43" t="s">
        <v>42</v>
      </c>
      <c r="L90" s="43" t="s">
        <v>19</v>
      </c>
      <c r="M90" s="44">
        <f t="shared" si="4"/>
        <v>6.2875000000000005</v>
      </c>
      <c r="N90" s="35" t="s">
        <v>39</v>
      </c>
      <c r="O90" s="35" t="s">
        <v>32</v>
      </c>
      <c r="P90" s="45">
        <f t="shared" si="5"/>
        <v>12.809302325581395</v>
      </c>
      <c r="Q90" s="37">
        <v>57</v>
      </c>
      <c r="R90" s="47" t="s">
        <v>132</v>
      </c>
      <c r="S90" s="35">
        <v>0</v>
      </c>
      <c r="T90" s="35">
        <v>30</v>
      </c>
      <c r="U90" s="35">
        <v>0</v>
      </c>
      <c r="V90" s="35">
        <v>0</v>
      </c>
      <c r="W90" s="35">
        <v>0</v>
      </c>
      <c r="X90" s="35">
        <v>0</v>
      </c>
      <c r="Y90" s="37">
        <v>0</v>
      </c>
      <c r="Z90" s="44">
        <v>49.09680232558139</v>
      </c>
      <c r="AA90" s="24"/>
    </row>
    <row r="91" spans="1:27" ht="15.75">
      <c r="A91" s="37">
        <v>88</v>
      </c>
      <c r="B91" s="38">
        <v>161830</v>
      </c>
      <c r="C91" s="35">
        <v>1214190181</v>
      </c>
      <c r="D91" s="39" t="s">
        <v>445</v>
      </c>
      <c r="E91" s="40" t="s">
        <v>292</v>
      </c>
      <c r="F91" s="41" t="s">
        <v>601</v>
      </c>
      <c r="G91" s="39" t="s">
        <v>548</v>
      </c>
      <c r="H91" s="40" t="s">
        <v>610</v>
      </c>
      <c r="I91" s="42" t="s">
        <v>605</v>
      </c>
      <c r="J91" s="42"/>
      <c r="K91" s="43" t="s">
        <v>238</v>
      </c>
      <c r="L91" s="43" t="s">
        <v>7</v>
      </c>
      <c r="M91" s="44">
        <f t="shared" si="4"/>
        <v>5.666666666666666</v>
      </c>
      <c r="N91" s="35" t="s">
        <v>185</v>
      </c>
      <c r="O91" s="35" t="s">
        <v>32</v>
      </c>
      <c r="P91" s="45">
        <f t="shared" si="5"/>
        <v>13.376744186046512</v>
      </c>
      <c r="Q91" s="37">
        <v>41</v>
      </c>
      <c r="R91" s="47" t="s">
        <v>638</v>
      </c>
      <c r="S91" s="35">
        <v>0</v>
      </c>
      <c r="T91" s="35">
        <v>30</v>
      </c>
      <c r="U91" s="35">
        <v>0</v>
      </c>
      <c r="V91" s="35">
        <v>0</v>
      </c>
      <c r="W91" s="35">
        <v>0</v>
      </c>
      <c r="X91" s="35">
        <v>0</v>
      </c>
      <c r="Y91" s="37">
        <v>0</v>
      </c>
      <c r="Z91" s="44">
        <v>49.04341085271318</v>
      </c>
      <c r="AA91" s="24"/>
    </row>
    <row r="92" spans="1:27" ht="15.75">
      <c r="A92" s="37">
        <v>89</v>
      </c>
      <c r="B92" s="38">
        <v>161945</v>
      </c>
      <c r="C92" s="35">
        <v>1214190195</v>
      </c>
      <c r="D92" s="39" t="s">
        <v>289</v>
      </c>
      <c r="E92" s="40" t="s">
        <v>290</v>
      </c>
      <c r="F92" s="41" t="s">
        <v>600</v>
      </c>
      <c r="G92" s="39" t="s">
        <v>540</v>
      </c>
      <c r="H92" s="40" t="s">
        <v>610</v>
      </c>
      <c r="I92" s="42" t="s">
        <v>608</v>
      </c>
      <c r="J92" s="42"/>
      <c r="K92" s="43" t="s">
        <v>291</v>
      </c>
      <c r="L92" s="43" t="s">
        <v>7</v>
      </c>
      <c r="M92" s="44">
        <f t="shared" si="4"/>
        <v>6.1</v>
      </c>
      <c r="N92" s="35" t="s">
        <v>208</v>
      </c>
      <c r="O92" s="35" t="s">
        <v>15</v>
      </c>
      <c r="P92" s="45">
        <f t="shared" si="5"/>
        <v>12.940000000000001</v>
      </c>
      <c r="Q92" s="46">
        <v>51</v>
      </c>
      <c r="R92" s="47" t="s">
        <v>132</v>
      </c>
      <c r="S92" s="35">
        <v>0</v>
      </c>
      <c r="T92" s="35">
        <v>30</v>
      </c>
      <c r="U92" s="35" t="s">
        <v>132</v>
      </c>
      <c r="V92" s="35">
        <v>0</v>
      </c>
      <c r="W92" s="35">
        <v>0</v>
      </c>
      <c r="X92" s="35">
        <v>0</v>
      </c>
      <c r="Y92" s="46">
        <v>0</v>
      </c>
      <c r="Z92" s="44">
        <v>49.04</v>
      </c>
      <c r="AA92" s="24"/>
    </row>
    <row r="93" spans="1:27" ht="15.75">
      <c r="A93" s="37">
        <v>90</v>
      </c>
      <c r="B93" s="38">
        <v>163684</v>
      </c>
      <c r="C93" s="35">
        <v>1214190116</v>
      </c>
      <c r="D93" s="39" t="s">
        <v>463</v>
      </c>
      <c r="E93" s="40" t="s">
        <v>300</v>
      </c>
      <c r="F93" s="41" t="s">
        <v>601</v>
      </c>
      <c r="G93" s="39" t="s">
        <v>564</v>
      </c>
      <c r="H93" s="40" t="s">
        <v>610</v>
      </c>
      <c r="I93" s="42" t="s">
        <v>607</v>
      </c>
      <c r="J93" s="42"/>
      <c r="K93" s="43" t="s">
        <v>200</v>
      </c>
      <c r="L93" s="43" t="s">
        <v>27</v>
      </c>
      <c r="M93" s="44">
        <f t="shared" si="4"/>
        <v>6.327272727272727</v>
      </c>
      <c r="N93" s="35" t="s">
        <v>55</v>
      </c>
      <c r="O93" s="35" t="s">
        <v>15</v>
      </c>
      <c r="P93" s="45">
        <f t="shared" si="5"/>
        <v>12.5</v>
      </c>
      <c r="Q93" s="37">
        <v>55</v>
      </c>
      <c r="R93" s="47" t="s">
        <v>132</v>
      </c>
      <c r="S93" s="35">
        <v>0</v>
      </c>
      <c r="T93" s="35">
        <v>30</v>
      </c>
      <c r="U93" s="35" t="s">
        <v>132</v>
      </c>
      <c r="V93" s="35">
        <v>0</v>
      </c>
      <c r="W93" s="35">
        <v>0</v>
      </c>
      <c r="X93" s="35">
        <v>0</v>
      </c>
      <c r="Y93" s="37">
        <v>0</v>
      </c>
      <c r="Z93" s="44">
        <v>48.82727272727273</v>
      </c>
      <c r="AA93" s="24"/>
    </row>
    <row r="94" spans="1:27" ht="15.75">
      <c r="A94" s="37">
        <v>91</v>
      </c>
      <c r="B94" s="38">
        <v>161884</v>
      </c>
      <c r="C94" s="35">
        <v>1214190156</v>
      </c>
      <c r="D94" s="39" t="s">
        <v>115</v>
      </c>
      <c r="E94" s="40" t="s">
        <v>276</v>
      </c>
      <c r="F94" s="41" t="s">
        <v>601</v>
      </c>
      <c r="G94" s="39" t="s">
        <v>540</v>
      </c>
      <c r="H94" s="40" t="s">
        <v>610</v>
      </c>
      <c r="I94" s="42" t="s">
        <v>606</v>
      </c>
      <c r="J94" s="42"/>
      <c r="K94" s="43" t="s">
        <v>232</v>
      </c>
      <c r="L94" s="43" t="s">
        <v>19</v>
      </c>
      <c r="M94" s="44">
        <f t="shared" si="4"/>
        <v>5.666666666666666</v>
      </c>
      <c r="N94" s="35" t="s">
        <v>120</v>
      </c>
      <c r="O94" s="35" t="s">
        <v>32</v>
      </c>
      <c r="P94" s="45">
        <f t="shared" si="5"/>
        <v>12.930232558139533</v>
      </c>
      <c r="Q94" s="37">
        <v>43</v>
      </c>
      <c r="R94" s="47" t="s">
        <v>638</v>
      </c>
      <c r="S94" s="35">
        <v>0</v>
      </c>
      <c r="T94" s="35">
        <v>30</v>
      </c>
      <c r="U94" s="35">
        <v>0</v>
      </c>
      <c r="V94" s="35">
        <v>0</v>
      </c>
      <c r="W94" s="35">
        <v>0</v>
      </c>
      <c r="X94" s="35">
        <v>0</v>
      </c>
      <c r="Y94" s="37">
        <v>0</v>
      </c>
      <c r="Z94" s="44">
        <v>48.5968992248062</v>
      </c>
      <c r="AA94" s="24"/>
    </row>
    <row r="95" spans="1:27" ht="15.75">
      <c r="A95" s="37">
        <v>92</v>
      </c>
      <c r="B95" s="38">
        <v>161406</v>
      </c>
      <c r="C95" s="35">
        <v>1214190089</v>
      </c>
      <c r="D95" s="39" t="s">
        <v>442</v>
      </c>
      <c r="E95" s="40" t="s">
        <v>257</v>
      </c>
      <c r="F95" s="41" t="s">
        <v>600</v>
      </c>
      <c r="G95" s="39" t="s">
        <v>544</v>
      </c>
      <c r="H95" s="40" t="s">
        <v>610</v>
      </c>
      <c r="I95" s="42" t="s">
        <v>607</v>
      </c>
      <c r="J95" s="42"/>
      <c r="K95" s="43" t="s">
        <v>110</v>
      </c>
      <c r="L95" s="43" t="s">
        <v>7</v>
      </c>
      <c r="M95" s="44">
        <f t="shared" si="4"/>
        <v>5.45</v>
      </c>
      <c r="N95" s="35" t="s">
        <v>258</v>
      </c>
      <c r="O95" s="35" t="s">
        <v>15</v>
      </c>
      <c r="P95" s="45">
        <f t="shared" si="5"/>
        <v>13.11</v>
      </c>
      <c r="Q95" s="46">
        <v>50</v>
      </c>
      <c r="R95" s="47" t="s">
        <v>132</v>
      </c>
      <c r="S95" s="35">
        <v>0</v>
      </c>
      <c r="T95" s="35">
        <v>30</v>
      </c>
      <c r="U95" s="35">
        <v>0</v>
      </c>
      <c r="V95" s="35">
        <v>0</v>
      </c>
      <c r="W95" s="35">
        <v>0</v>
      </c>
      <c r="X95" s="35">
        <v>0</v>
      </c>
      <c r="Y95" s="46">
        <v>0</v>
      </c>
      <c r="Z95" s="44">
        <v>48.56</v>
      </c>
      <c r="AA95" s="24"/>
    </row>
    <row r="96" spans="1:27" ht="15.75">
      <c r="A96" s="37">
        <v>93</v>
      </c>
      <c r="B96" s="38">
        <v>164077</v>
      </c>
      <c r="C96" s="35">
        <v>1214190242</v>
      </c>
      <c r="D96" s="39" t="s">
        <v>465</v>
      </c>
      <c r="E96" s="40" t="s">
        <v>355</v>
      </c>
      <c r="F96" s="41" t="s">
        <v>600</v>
      </c>
      <c r="G96" s="39" t="s">
        <v>567</v>
      </c>
      <c r="H96" s="40" t="s">
        <v>610</v>
      </c>
      <c r="I96" s="42" t="s">
        <v>607</v>
      </c>
      <c r="J96" s="42"/>
      <c r="K96" s="43" t="s">
        <v>82</v>
      </c>
      <c r="L96" s="43" t="s">
        <v>7</v>
      </c>
      <c r="M96" s="44">
        <f t="shared" si="4"/>
        <v>6.383333333333333</v>
      </c>
      <c r="N96" s="35" t="s">
        <v>151</v>
      </c>
      <c r="O96" s="35" t="s">
        <v>2</v>
      </c>
      <c r="P96" s="45">
        <f t="shared" si="5"/>
        <v>12.1</v>
      </c>
      <c r="Q96" s="46" t="s">
        <v>646</v>
      </c>
      <c r="R96" s="47" t="s">
        <v>635</v>
      </c>
      <c r="S96" s="35">
        <v>0</v>
      </c>
      <c r="T96" s="35">
        <v>30</v>
      </c>
      <c r="U96" s="35">
        <v>0</v>
      </c>
      <c r="V96" s="35">
        <v>0</v>
      </c>
      <c r="W96" s="35">
        <v>0</v>
      </c>
      <c r="X96" s="35">
        <v>0</v>
      </c>
      <c r="Y96" s="46">
        <v>0</v>
      </c>
      <c r="Z96" s="44">
        <v>48.483333333333334</v>
      </c>
      <c r="AA96" s="24"/>
    </row>
    <row r="97" spans="1:27" ht="15.75">
      <c r="A97" s="37">
        <v>94</v>
      </c>
      <c r="B97" s="38">
        <v>160124</v>
      </c>
      <c r="C97" s="35">
        <v>1214190148</v>
      </c>
      <c r="D97" s="39" t="s">
        <v>436</v>
      </c>
      <c r="E97" s="40" t="s">
        <v>159</v>
      </c>
      <c r="F97" s="41" t="s">
        <v>601</v>
      </c>
      <c r="G97" s="39" t="s">
        <v>536</v>
      </c>
      <c r="H97" s="40" t="s">
        <v>610</v>
      </c>
      <c r="I97" s="42" t="s">
        <v>608</v>
      </c>
      <c r="J97" s="42"/>
      <c r="K97" s="43" t="s">
        <v>51</v>
      </c>
      <c r="L97" s="43" t="s">
        <v>19</v>
      </c>
      <c r="M97" s="44">
        <f t="shared" si="4"/>
        <v>5.550000000000001</v>
      </c>
      <c r="N97" s="35" t="s">
        <v>46</v>
      </c>
      <c r="O97" s="35" t="s">
        <v>15</v>
      </c>
      <c r="P97" s="45">
        <f t="shared" si="5"/>
        <v>12.93</v>
      </c>
      <c r="Q97" s="37" t="s">
        <v>646</v>
      </c>
      <c r="R97" s="47" t="s">
        <v>635</v>
      </c>
      <c r="S97" s="35">
        <v>0</v>
      </c>
      <c r="T97" s="35">
        <v>30</v>
      </c>
      <c r="U97" s="35" t="s">
        <v>132</v>
      </c>
      <c r="V97" s="35">
        <v>0</v>
      </c>
      <c r="W97" s="35">
        <v>0</v>
      </c>
      <c r="X97" s="35">
        <v>0</v>
      </c>
      <c r="Y97" s="37">
        <v>0</v>
      </c>
      <c r="Z97" s="44">
        <v>48.480000000000004</v>
      </c>
      <c r="AA97" s="24"/>
    </row>
    <row r="98" spans="1:27" ht="15.75">
      <c r="A98" s="37">
        <v>95</v>
      </c>
      <c r="B98" s="38">
        <v>163008</v>
      </c>
      <c r="C98" s="35">
        <v>1214190216</v>
      </c>
      <c r="D98" s="39" t="s">
        <v>335</v>
      </c>
      <c r="E98" s="40" t="s">
        <v>336</v>
      </c>
      <c r="F98" s="41" t="s">
        <v>600</v>
      </c>
      <c r="G98" s="39" t="s">
        <v>503</v>
      </c>
      <c r="H98" s="40" t="s">
        <v>610</v>
      </c>
      <c r="I98" s="42" t="s">
        <v>607</v>
      </c>
      <c r="J98" s="42"/>
      <c r="K98" s="43" t="s">
        <v>224</v>
      </c>
      <c r="L98" s="43" t="s">
        <v>10</v>
      </c>
      <c r="M98" s="44">
        <f t="shared" si="4"/>
        <v>7.306666666666667</v>
      </c>
      <c r="N98" s="35" t="s">
        <v>337</v>
      </c>
      <c r="O98" s="35" t="s">
        <v>15</v>
      </c>
      <c r="P98" s="45">
        <f t="shared" si="5"/>
        <v>14.850000000000001</v>
      </c>
      <c r="Q98" s="46">
        <v>52</v>
      </c>
      <c r="R98" s="47">
        <v>20.8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6">
        <v>5.25</v>
      </c>
      <c r="Z98" s="44">
        <v>48.20666666666666</v>
      </c>
      <c r="AA98" s="24"/>
    </row>
    <row r="99" spans="1:27" ht="15.75">
      <c r="A99" s="37">
        <v>96</v>
      </c>
      <c r="B99" s="38">
        <v>175224</v>
      </c>
      <c r="C99" s="35">
        <v>1214190018</v>
      </c>
      <c r="D99" s="39" t="s">
        <v>484</v>
      </c>
      <c r="E99" s="40" t="s">
        <v>201</v>
      </c>
      <c r="F99" s="41" t="s">
        <v>600</v>
      </c>
      <c r="G99" s="39" t="s">
        <v>556</v>
      </c>
      <c r="H99" s="40" t="s">
        <v>610</v>
      </c>
      <c r="I99" s="42" t="s">
        <v>608</v>
      </c>
      <c r="J99" s="42"/>
      <c r="K99" s="43" t="s">
        <v>271</v>
      </c>
      <c r="L99" s="43" t="s">
        <v>7</v>
      </c>
      <c r="M99" s="44">
        <f t="shared" si="4"/>
        <v>5.925000000000001</v>
      </c>
      <c r="N99" s="35" t="s">
        <v>147</v>
      </c>
      <c r="O99" s="35" t="s">
        <v>15</v>
      </c>
      <c r="P99" s="45">
        <f t="shared" si="5"/>
        <v>12.1</v>
      </c>
      <c r="Q99" s="46" t="s">
        <v>646</v>
      </c>
      <c r="R99" s="47" t="s">
        <v>635</v>
      </c>
      <c r="S99" s="35">
        <v>0</v>
      </c>
      <c r="T99" s="35">
        <v>30</v>
      </c>
      <c r="U99" s="35">
        <v>0</v>
      </c>
      <c r="V99" s="35">
        <v>0</v>
      </c>
      <c r="W99" s="35">
        <v>0</v>
      </c>
      <c r="X99" s="35">
        <v>0</v>
      </c>
      <c r="Y99" s="46">
        <v>0</v>
      </c>
      <c r="Z99" s="44">
        <v>48.025</v>
      </c>
      <c r="AA99" s="24" t="s">
        <v>639</v>
      </c>
    </row>
    <row r="100" spans="1:27" ht="15.75">
      <c r="A100" s="37">
        <v>97</v>
      </c>
      <c r="B100" s="38">
        <v>164385</v>
      </c>
      <c r="C100" s="35">
        <v>1214190176</v>
      </c>
      <c r="D100" s="39" t="s">
        <v>433</v>
      </c>
      <c r="E100" s="40" t="s">
        <v>379</v>
      </c>
      <c r="F100" s="41" t="s">
        <v>601</v>
      </c>
      <c r="G100" s="39" t="s">
        <v>584</v>
      </c>
      <c r="H100" s="40" t="s">
        <v>610</v>
      </c>
      <c r="I100" s="42" t="s">
        <v>604</v>
      </c>
      <c r="J100" s="42"/>
      <c r="K100" s="43" t="s">
        <v>33</v>
      </c>
      <c r="L100" s="43" t="s">
        <v>19</v>
      </c>
      <c r="M100" s="44">
        <f aca="true" t="shared" si="6" ref="M100:M131">K100/L100*10</f>
        <v>5.833333333333334</v>
      </c>
      <c r="N100" s="35" t="s">
        <v>103</v>
      </c>
      <c r="O100" s="35" t="s">
        <v>15</v>
      </c>
      <c r="P100" s="45">
        <f aca="true" t="shared" si="7" ref="P100:P131">N100/O100*20</f>
        <v>12.190000000000001</v>
      </c>
      <c r="Q100" s="37" t="s">
        <v>646</v>
      </c>
      <c r="R100" s="47" t="s">
        <v>635</v>
      </c>
      <c r="S100" s="35">
        <v>0</v>
      </c>
      <c r="T100" s="35">
        <v>30</v>
      </c>
      <c r="U100" s="35" t="s">
        <v>132</v>
      </c>
      <c r="V100" s="35">
        <v>0</v>
      </c>
      <c r="W100" s="35">
        <v>0</v>
      </c>
      <c r="X100" s="35">
        <v>0</v>
      </c>
      <c r="Y100" s="37">
        <v>0</v>
      </c>
      <c r="Z100" s="44">
        <v>48.02333333333333</v>
      </c>
      <c r="AA100" s="24"/>
    </row>
    <row r="101" spans="1:27" ht="15.75">
      <c r="A101" s="37">
        <v>98</v>
      </c>
      <c r="B101" s="38">
        <v>160642</v>
      </c>
      <c r="C101" s="35">
        <v>1214190085</v>
      </c>
      <c r="D101" s="39" t="s">
        <v>439</v>
      </c>
      <c r="E101" s="40" t="s">
        <v>220</v>
      </c>
      <c r="F101" s="41" t="s">
        <v>601</v>
      </c>
      <c r="G101" s="39" t="s">
        <v>541</v>
      </c>
      <c r="H101" s="40" t="s">
        <v>610</v>
      </c>
      <c r="I101" s="42" t="s">
        <v>608</v>
      </c>
      <c r="J101" s="42"/>
      <c r="K101" s="43" t="s">
        <v>137</v>
      </c>
      <c r="L101" s="43" t="s">
        <v>7</v>
      </c>
      <c r="M101" s="44">
        <f t="shared" si="6"/>
        <v>5.233333333333333</v>
      </c>
      <c r="N101" s="35" t="s">
        <v>221</v>
      </c>
      <c r="O101" s="35" t="s">
        <v>15</v>
      </c>
      <c r="P101" s="45">
        <f t="shared" si="7"/>
        <v>12.780000000000001</v>
      </c>
      <c r="Q101" s="46" t="s">
        <v>646</v>
      </c>
      <c r="R101" s="47" t="s">
        <v>635</v>
      </c>
      <c r="S101" s="35">
        <v>0</v>
      </c>
      <c r="T101" s="35">
        <v>30</v>
      </c>
      <c r="U101" s="35">
        <v>0</v>
      </c>
      <c r="V101" s="35">
        <v>0</v>
      </c>
      <c r="W101" s="35">
        <v>0</v>
      </c>
      <c r="X101" s="35">
        <v>0</v>
      </c>
      <c r="Y101" s="46">
        <v>0</v>
      </c>
      <c r="Z101" s="44">
        <v>48.013333333333335</v>
      </c>
      <c r="AA101" s="24" t="s">
        <v>639</v>
      </c>
    </row>
    <row r="102" spans="1:27" ht="15.75">
      <c r="A102" s="37">
        <v>99</v>
      </c>
      <c r="B102" s="38">
        <v>164950</v>
      </c>
      <c r="C102" s="35">
        <v>1214190233</v>
      </c>
      <c r="D102" s="39" t="s">
        <v>479</v>
      </c>
      <c r="E102" s="40" t="s">
        <v>320</v>
      </c>
      <c r="F102" s="41" t="s">
        <v>601</v>
      </c>
      <c r="G102" s="39" t="s">
        <v>508</v>
      </c>
      <c r="H102" s="40" t="s">
        <v>610</v>
      </c>
      <c r="I102" s="42" t="s">
        <v>607</v>
      </c>
      <c r="J102" s="42"/>
      <c r="K102" s="43" t="s">
        <v>183</v>
      </c>
      <c r="L102" s="43" t="s">
        <v>7</v>
      </c>
      <c r="M102" s="44">
        <f t="shared" si="6"/>
        <v>6.008333333333333</v>
      </c>
      <c r="N102" s="35" t="s">
        <v>1</v>
      </c>
      <c r="O102" s="35" t="s">
        <v>2</v>
      </c>
      <c r="P102" s="45">
        <f t="shared" si="7"/>
        <v>12</v>
      </c>
      <c r="Q102" s="46" t="s">
        <v>646</v>
      </c>
      <c r="R102" s="47" t="s">
        <v>635</v>
      </c>
      <c r="S102" s="35">
        <v>0</v>
      </c>
      <c r="T102" s="35">
        <v>30</v>
      </c>
      <c r="U102" s="35">
        <v>0</v>
      </c>
      <c r="V102" s="35">
        <v>0</v>
      </c>
      <c r="W102" s="35">
        <v>0</v>
      </c>
      <c r="X102" s="35">
        <v>0</v>
      </c>
      <c r="Y102" s="46">
        <v>0</v>
      </c>
      <c r="Z102" s="44">
        <v>48.00833333333333</v>
      </c>
      <c r="AA102" s="24"/>
    </row>
    <row r="103" spans="1:27" ht="15.75">
      <c r="A103" s="37">
        <v>100</v>
      </c>
      <c r="B103" s="38">
        <v>163455</v>
      </c>
      <c r="C103" s="35">
        <v>1214190031</v>
      </c>
      <c r="D103" s="39" t="s">
        <v>460</v>
      </c>
      <c r="E103" s="40" t="s">
        <v>343</v>
      </c>
      <c r="F103" s="41" t="s">
        <v>600</v>
      </c>
      <c r="G103" s="39" t="s">
        <v>560</v>
      </c>
      <c r="H103" s="40" t="s">
        <v>610</v>
      </c>
      <c r="I103" s="42" t="s">
        <v>607</v>
      </c>
      <c r="J103" s="42" t="s">
        <v>645</v>
      </c>
      <c r="K103" s="43" t="s">
        <v>63</v>
      </c>
      <c r="L103" s="43" t="s">
        <v>19</v>
      </c>
      <c r="M103" s="44">
        <f t="shared" si="6"/>
        <v>7.075</v>
      </c>
      <c r="N103" s="35" t="s">
        <v>313</v>
      </c>
      <c r="O103" s="35" t="s">
        <v>32</v>
      </c>
      <c r="P103" s="45">
        <f t="shared" si="7"/>
        <v>14.223255813953488</v>
      </c>
      <c r="Q103" s="37">
        <v>51</v>
      </c>
      <c r="R103" s="47">
        <v>20.4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7">
        <v>4.75</v>
      </c>
      <c r="Z103" s="44">
        <v>46.44825581395349</v>
      </c>
      <c r="AA103" s="24"/>
    </row>
    <row r="104" spans="1:27" ht="15.75">
      <c r="A104" s="37">
        <v>101</v>
      </c>
      <c r="B104" s="38">
        <v>175524</v>
      </c>
      <c r="C104" s="35">
        <v>1214190105</v>
      </c>
      <c r="D104" s="39" t="s">
        <v>430</v>
      </c>
      <c r="E104" s="40" t="s">
        <v>370</v>
      </c>
      <c r="F104" s="41" t="s">
        <v>600</v>
      </c>
      <c r="G104" s="39" t="s">
        <v>527</v>
      </c>
      <c r="H104" s="40" t="s">
        <v>610</v>
      </c>
      <c r="I104" s="42" t="s">
        <v>608</v>
      </c>
      <c r="J104" s="42"/>
      <c r="K104" s="43" t="s">
        <v>180</v>
      </c>
      <c r="L104" s="43" t="s">
        <v>7</v>
      </c>
      <c r="M104" s="44">
        <f t="shared" si="6"/>
        <v>5.4</v>
      </c>
      <c r="N104" s="35" t="s">
        <v>36</v>
      </c>
      <c r="O104" s="35" t="s">
        <v>2</v>
      </c>
      <c r="P104" s="45">
        <f t="shared" si="7"/>
        <v>10.42</v>
      </c>
      <c r="Q104" s="37">
        <v>38</v>
      </c>
      <c r="R104" s="47" t="s">
        <v>638</v>
      </c>
      <c r="S104" s="35">
        <v>0</v>
      </c>
      <c r="T104" s="35">
        <v>30</v>
      </c>
      <c r="U104" s="35">
        <v>0</v>
      </c>
      <c r="V104" s="35">
        <v>0</v>
      </c>
      <c r="W104" s="35">
        <v>0</v>
      </c>
      <c r="X104" s="35">
        <v>0</v>
      </c>
      <c r="Y104" s="37">
        <v>0</v>
      </c>
      <c r="Z104" s="44">
        <v>45.82</v>
      </c>
      <c r="AA104" s="24"/>
    </row>
    <row r="105" spans="1:27" ht="15.75">
      <c r="A105" s="37">
        <v>102</v>
      </c>
      <c r="B105" s="38">
        <v>235986</v>
      </c>
      <c r="C105" s="35">
        <v>1214190256</v>
      </c>
      <c r="D105" s="39" t="s">
        <v>408</v>
      </c>
      <c r="E105" s="40" t="s">
        <v>252</v>
      </c>
      <c r="F105" s="41" t="s">
        <v>600</v>
      </c>
      <c r="G105" s="39" t="s">
        <v>497</v>
      </c>
      <c r="H105" s="40" t="s">
        <v>610</v>
      </c>
      <c r="I105" s="42" t="s">
        <v>606</v>
      </c>
      <c r="J105" s="42"/>
      <c r="K105" s="43" t="s">
        <v>170</v>
      </c>
      <c r="L105" s="43" t="s">
        <v>19</v>
      </c>
      <c r="M105" s="44">
        <f t="shared" si="6"/>
        <v>8.166666666666666</v>
      </c>
      <c r="N105" s="35" t="s">
        <v>225</v>
      </c>
      <c r="O105" s="35" t="s">
        <v>31</v>
      </c>
      <c r="P105" s="45">
        <f t="shared" si="7"/>
        <v>16.2188679245283</v>
      </c>
      <c r="Q105" s="37">
        <v>53</v>
      </c>
      <c r="R105" s="47">
        <v>21.2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7">
        <v>0</v>
      </c>
      <c r="Z105" s="44">
        <v>45.58553459119497</v>
      </c>
      <c r="AA105" s="24"/>
    </row>
    <row r="106" spans="1:27" ht="15.75">
      <c r="A106" s="37">
        <v>103</v>
      </c>
      <c r="B106" s="38">
        <v>159901</v>
      </c>
      <c r="C106" s="35">
        <v>1214190088</v>
      </c>
      <c r="D106" s="39" t="s">
        <v>116</v>
      </c>
      <c r="E106" s="40" t="s">
        <v>117</v>
      </c>
      <c r="F106" s="41" t="s">
        <v>600</v>
      </c>
      <c r="G106" s="39" t="s">
        <v>532</v>
      </c>
      <c r="H106" s="40" t="s">
        <v>610</v>
      </c>
      <c r="I106" s="42" t="s">
        <v>608</v>
      </c>
      <c r="J106" s="42"/>
      <c r="K106" s="43" t="s">
        <v>118</v>
      </c>
      <c r="L106" s="43" t="s">
        <v>19</v>
      </c>
      <c r="M106" s="44">
        <f t="shared" si="6"/>
        <v>6.5249999999999995</v>
      </c>
      <c r="N106" s="35" t="s">
        <v>119</v>
      </c>
      <c r="O106" s="35" t="s">
        <v>15</v>
      </c>
      <c r="P106" s="45">
        <f t="shared" si="7"/>
        <v>13.14</v>
      </c>
      <c r="Q106" s="46">
        <v>52</v>
      </c>
      <c r="R106" s="47">
        <v>20.8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6">
        <v>4.5</v>
      </c>
      <c r="Z106" s="44">
        <v>45.47</v>
      </c>
      <c r="AA106" s="24" t="s">
        <v>644</v>
      </c>
    </row>
    <row r="107" spans="1:27" ht="15.75">
      <c r="A107" s="37">
        <v>104</v>
      </c>
      <c r="B107" s="38">
        <v>162479</v>
      </c>
      <c r="C107" s="35">
        <v>1214190228</v>
      </c>
      <c r="D107" s="39" t="s">
        <v>453</v>
      </c>
      <c r="E107" s="40" t="s">
        <v>3</v>
      </c>
      <c r="F107" s="41" t="s">
        <v>600</v>
      </c>
      <c r="G107" s="39" t="s">
        <v>554</v>
      </c>
      <c r="H107" s="40" t="s">
        <v>610</v>
      </c>
      <c r="I107" s="42" t="s">
        <v>607</v>
      </c>
      <c r="J107" s="42"/>
      <c r="K107" s="43" t="s">
        <v>94</v>
      </c>
      <c r="L107" s="43" t="s">
        <v>19</v>
      </c>
      <c r="M107" s="44">
        <f t="shared" si="6"/>
        <v>6.220833333333333</v>
      </c>
      <c r="N107" s="35" t="s">
        <v>203</v>
      </c>
      <c r="O107" s="35" t="s">
        <v>32</v>
      </c>
      <c r="P107" s="45">
        <f t="shared" si="7"/>
        <v>12.865116279069769</v>
      </c>
      <c r="Q107" s="46">
        <v>52</v>
      </c>
      <c r="R107" s="47">
        <v>20.8</v>
      </c>
      <c r="S107" s="35">
        <v>0</v>
      </c>
      <c r="T107" s="35">
        <v>0</v>
      </c>
      <c r="U107" s="35" t="s">
        <v>132</v>
      </c>
      <c r="V107" s="35">
        <v>0</v>
      </c>
      <c r="W107" s="35">
        <v>0</v>
      </c>
      <c r="X107" s="35">
        <v>0</v>
      </c>
      <c r="Y107" s="46">
        <v>4</v>
      </c>
      <c r="Z107" s="44">
        <v>43.8859496124031</v>
      </c>
      <c r="AA107" s="24"/>
    </row>
    <row r="108" spans="1:27" ht="15.75">
      <c r="A108" s="37">
        <v>105</v>
      </c>
      <c r="B108" s="38">
        <v>235928</v>
      </c>
      <c r="C108" s="35">
        <v>1214190255</v>
      </c>
      <c r="D108" s="39" t="s">
        <v>28</v>
      </c>
      <c r="E108" s="40" t="s">
        <v>111</v>
      </c>
      <c r="F108" s="41" t="s">
        <v>600</v>
      </c>
      <c r="G108" s="39" t="s">
        <v>589</v>
      </c>
      <c r="H108" s="40" t="s">
        <v>610</v>
      </c>
      <c r="I108" s="42" t="s">
        <v>604</v>
      </c>
      <c r="J108" s="42"/>
      <c r="K108" s="43" t="s">
        <v>75</v>
      </c>
      <c r="L108" s="43" t="s">
        <v>19</v>
      </c>
      <c r="M108" s="44">
        <f t="shared" si="6"/>
        <v>7.4750000000000005</v>
      </c>
      <c r="N108" s="35" t="s">
        <v>303</v>
      </c>
      <c r="O108" s="35" t="s">
        <v>32</v>
      </c>
      <c r="P108" s="45">
        <f t="shared" si="7"/>
        <v>14.604651162790699</v>
      </c>
      <c r="Q108" s="37">
        <v>53</v>
      </c>
      <c r="R108" s="47">
        <v>21.2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7">
        <v>0</v>
      </c>
      <c r="Z108" s="44">
        <v>43.2796511627907</v>
      </c>
      <c r="AA108" s="24"/>
    </row>
    <row r="109" spans="1:27" ht="15.75">
      <c r="A109" s="37">
        <v>106</v>
      </c>
      <c r="B109" s="38">
        <v>163399</v>
      </c>
      <c r="C109" s="35">
        <v>1214190202</v>
      </c>
      <c r="D109" s="39" t="s">
        <v>464</v>
      </c>
      <c r="E109" s="40" t="s">
        <v>157</v>
      </c>
      <c r="F109" s="41" t="s">
        <v>600</v>
      </c>
      <c r="G109" s="39" t="s">
        <v>565</v>
      </c>
      <c r="H109" s="40" t="s">
        <v>610</v>
      </c>
      <c r="I109" s="42" t="s">
        <v>608</v>
      </c>
      <c r="J109" s="42"/>
      <c r="K109" s="43" t="s">
        <v>188</v>
      </c>
      <c r="L109" s="43" t="s">
        <v>19</v>
      </c>
      <c r="M109" s="44">
        <f t="shared" si="6"/>
        <v>6.704166666666667</v>
      </c>
      <c r="N109" s="35" t="s">
        <v>206</v>
      </c>
      <c r="O109" s="35" t="s">
        <v>15</v>
      </c>
      <c r="P109" s="45">
        <f t="shared" si="7"/>
        <v>13.260000000000002</v>
      </c>
      <c r="Q109" s="46">
        <v>46</v>
      </c>
      <c r="R109" s="47">
        <v>18.4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6">
        <v>4</v>
      </c>
      <c r="Z109" s="44">
        <v>42.36416666666666</v>
      </c>
      <c r="AA109" s="24" t="s">
        <v>639</v>
      </c>
    </row>
    <row r="110" spans="1:27" ht="15.75">
      <c r="A110" s="37">
        <v>107</v>
      </c>
      <c r="B110" s="38">
        <v>160956</v>
      </c>
      <c r="C110" s="35">
        <v>1214190076</v>
      </c>
      <c r="D110" s="39" t="s">
        <v>262</v>
      </c>
      <c r="E110" s="40" t="s">
        <v>171</v>
      </c>
      <c r="F110" s="41" t="s">
        <v>600</v>
      </c>
      <c r="G110" s="39" t="s">
        <v>593</v>
      </c>
      <c r="H110" s="40" t="s">
        <v>610</v>
      </c>
      <c r="I110" s="42" t="s">
        <v>608</v>
      </c>
      <c r="J110" s="42"/>
      <c r="K110" s="43" t="s">
        <v>279</v>
      </c>
      <c r="L110" s="43" t="s">
        <v>19</v>
      </c>
      <c r="M110" s="44">
        <f t="shared" si="6"/>
        <v>6.65</v>
      </c>
      <c r="N110" s="35" t="s">
        <v>191</v>
      </c>
      <c r="O110" s="35" t="s">
        <v>32</v>
      </c>
      <c r="P110" s="45">
        <f t="shared" si="7"/>
        <v>12.883720930232558</v>
      </c>
      <c r="Q110" s="46">
        <v>51</v>
      </c>
      <c r="R110" s="47">
        <v>20.4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6">
        <v>0</v>
      </c>
      <c r="Z110" s="44">
        <v>39.93372093023255</v>
      </c>
      <c r="AA110" s="24"/>
    </row>
    <row r="111" spans="1:27" ht="15.75">
      <c r="A111" s="37">
        <v>108</v>
      </c>
      <c r="B111" s="38">
        <v>163015</v>
      </c>
      <c r="C111" s="35">
        <v>1214190167</v>
      </c>
      <c r="D111" s="39" t="s">
        <v>455</v>
      </c>
      <c r="E111" s="40" t="s">
        <v>329</v>
      </c>
      <c r="F111" s="41" t="s">
        <v>600</v>
      </c>
      <c r="G111" s="39" t="s">
        <v>513</v>
      </c>
      <c r="H111" s="40" t="s">
        <v>610</v>
      </c>
      <c r="I111" s="42" t="s">
        <v>607</v>
      </c>
      <c r="J111" s="42"/>
      <c r="K111" s="43" t="s">
        <v>89</v>
      </c>
      <c r="L111" s="43" t="s">
        <v>19</v>
      </c>
      <c r="M111" s="44">
        <f t="shared" si="6"/>
        <v>7.845833333333333</v>
      </c>
      <c r="N111" s="35" t="s">
        <v>312</v>
      </c>
      <c r="O111" s="35" t="s">
        <v>15</v>
      </c>
      <c r="P111" s="45">
        <f t="shared" si="7"/>
        <v>15.02</v>
      </c>
      <c r="Q111" s="37">
        <v>39</v>
      </c>
      <c r="R111" s="47" t="s">
        <v>638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7">
        <v>0</v>
      </c>
      <c r="Z111" s="44">
        <v>22.865833333333335</v>
      </c>
      <c r="AA111" s="24" t="s">
        <v>637</v>
      </c>
    </row>
    <row r="112" spans="1:27" ht="15.75">
      <c r="A112" s="37">
        <v>109</v>
      </c>
      <c r="B112" s="38">
        <v>159383</v>
      </c>
      <c r="C112" s="35">
        <v>1214190200</v>
      </c>
      <c r="D112" s="39" t="s">
        <v>104</v>
      </c>
      <c r="E112" s="40" t="s">
        <v>105</v>
      </c>
      <c r="F112" s="41" t="s">
        <v>601</v>
      </c>
      <c r="G112" s="39" t="s">
        <v>531</v>
      </c>
      <c r="H112" s="40" t="s">
        <v>610</v>
      </c>
      <c r="I112" s="42" t="s">
        <v>607</v>
      </c>
      <c r="J112" s="42"/>
      <c r="K112" s="43" t="s">
        <v>106</v>
      </c>
      <c r="L112" s="43" t="s">
        <v>19</v>
      </c>
      <c r="M112" s="44">
        <f t="shared" si="6"/>
        <v>7.129166666666666</v>
      </c>
      <c r="N112" s="35" t="s">
        <v>107</v>
      </c>
      <c r="O112" s="35" t="s">
        <v>32</v>
      </c>
      <c r="P112" s="45">
        <f t="shared" si="7"/>
        <v>14.753488372093024</v>
      </c>
      <c r="Q112" s="46">
        <v>37</v>
      </c>
      <c r="R112" s="47" t="s">
        <v>638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6">
        <v>0</v>
      </c>
      <c r="Z112" s="62">
        <v>21.88265503875969</v>
      </c>
      <c r="AA112" s="24" t="s">
        <v>637</v>
      </c>
    </row>
    <row r="113" spans="1:27" ht="15.75">
      <c r="A113" s="37">
        <v>110</v>
      </c>
      <c r="B113" s="38">
        <v>164689</v>
      </c>
      <c r="C113" s="35">
        <v>1214190201</v>
      </c>
      <c r="D113" s="39" t="s">
        <v>411</v>
      </c>
      <c r="E113" s="40" t="s">
        <v>389</v>
      </c>
      <c r="F113" s="41" t="s">
        <v>601</v>
      </c>
      <c r="G113" s="39" t="s">
        <v>500</v>
      </c>
      <c r="H113" s="40" t="s">
        <v>26</v>
      </c>
      <c r="I113" s="42" t="s">
        <v>603</v>
      </c>
      <c r="J113" s="42"/>
      <c r="K113" s="43" t="s">
        <v>323</v>
      </c>
      <c r="L113" s="43" t="s">
        <v>50</v>
      </c>
      <c r="M113" s="44">
        <f t="shared" si="6"/>
        <v>6.614285714285715</v>
      </c>
      <c r="N113" s="35" t="s">
        <v>231</v>
      </c>
      <c r="O113" s="35" t="s">
        <v>15</v>
      </c>
      <c r="P113" s="45">
        <f t="shared" si="7"/>
        <v>14.62</v>
      </c>
      <c r="Q113" s="46">
        <v>42</v>
      </c>
      <c r="R113" s="47" t="s">
        <v>638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6">
        <v>0</v>
      </c>
      <c r="Z113" s="62">
        <v>21.234285714285715</v>
      </c>
      <c r="AA113" s="24" t="s">
        <v>637</v>
      </c>
    </row>
    <row r="114" spans="1:27" ht="15.75">
      <c r="A114" s="37">
        <v>111</v>
      </c>
      <c r="B114" s="38">
        <v>163847</v>
      </c>
      <c r="C114" s="35">
        <v>1214190162</v>
      </c>
      <c r="D114" s="39" t="s">
        <v>461</v>
      </c>
      <c r="E114" s="40" t="s">
        <v>347</v>
      </c>
      <c r="F114" s="41" t="s">
        <v>600</v>
      </c>
      <c r="G114" s="39" t="s">
        <v>561</v>
      </c>
      <c r="H114" s="40" t="s">
        <v>610</v>
      </c>
      <c r="I114" s="42" t="s">
        <v>607</v>
      </c>
      <c r="J114" s="42"/>
      <c r="K114" s="43" t="s">
        <v>122</v>
      </c>
      <c r="L114" s="43" t="s">
        <v>7</v>
      </c>
      <c r="M114" s="44">
        <f t="shared" si="6"/>
        <v>5.908333333333333</v>
      </c>
      <c r="N114" s="35" t="s">
        <v>308</v>
      </c>
      <c r="O114" s="35" t="s">
        <v>15</v>
      </c>
      <c r="P114" s="45">
        <f t="shared" si="7"/>
        <v>14.9</v>
      </c>
      <c r="Q114" s="37">
        <v>44</v>
      </c>
      <c r="R114" s="47" t="s">
        <v>638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7">
        <v>0</v>
      </c>
      <c r="Z114" s="44">
        <v>20.808333333333334</v>
      </c>
      <c r="AA114" s="24" t="s">
        <v>637</v>
      </c>
    </row>
    <row r="115" spans="1:27" ht="15.75">
      <c r="A115" s="37">
        <v>112</v>
      </c>
      <c r="B115" s="38">
        <v>164673</v>
      </c>
      <c r="C115" s="35">
        <v>1214190170</v>
      </c>
      <c r="D115" s="39" t="s">
        <v>469</v>
      </c>
      <c r="E115" s="40" t="s">
        <v>362</v>
      </c>
      <c r="F115" s="41" t="s">
        <v>600</v>
      </c>
      <c r="G115" s="39" t="s">
        <v>572</v>
      </c>
      <c r="H115" s="40" t="s">
        <v>610</v>
      </c>
      <c r="I115" s="42" t="s">
        <v>606</v>
      </c>
      <c r="J115" s="42"/>
      <c r="K115" s="43" t="s">
        <v>363</v>
      </c>
      <c r="L115" s="43" t="s">
        <v>27</v>
      </c>
      <c r="M115" s="44">
        <f t="shared" si="6"/>
        <v>7.340909090909092</v>
      </c>
      <c r="N115" s="35" t="s">
        <v>178</v>
      </c>
      <c r="O115" s="35" t="s">
        <v>32</v>
      </c>
      <c r="P115" s="45">
        <f t="shared" si="7"/>
        <v>13.386046511627907</v>
      </c>
      <c r="Q115" s="37">
        <v>43</v>
      </c>
      <c r="R115" s="47" t="s">
        <v>638</v>
      </c>
      <c r="S115" s="35">
        <v>0</v>
      </c>
      <c r="T115" s="35">
        <v>0</v>
      </c>
      <c r="U115" s="2">
        <v>0</v>
      </c>
      <c r="V115" s="35">
        <v>0</v>
      </c>
      <c r="W115" s="35">
        <v>0</v>
      </c>
      <c r="X115" s="35">
        <v>0</v>
      </c>
      <c r="Y115" s="37">
        <v>0</v>
      </c>
      <c r="Z115" s="44">
        <v>20.726955602536997</v>
      </c>
      <c r="AA115" s="24" t="s">
        <v>637</v>
      </c>
    </row>
    <row r="116" spans="1:27" ht="15.75">
      <c r="A116" s="37">
        <v>113</v>
      </c>
      <c r="B116" s="38">
        <v>163239</v>
      </c>
      <c r="C116" s="35">
        <v>1214190132</v>
      </c>
      <c r="D116" s="39" t="s">
        <v>407</v>
      </c>
      <c r="E116" s="40" t="s">
        <v>330</v>
      </c>
      <c r="F116" s="41" t="s">
        <v>600</v>
      </c>
      <c r="G116" s="39" t="s">
        <v>496</v>
      </c>
      <c r="H116" s="40" t="s">
        <v>610</v>
      </c>
      <c r="I116" s="42" t="s">
        <v>608</v>
      </c>
      <c r="J116" s="42"/>
      <c r="K116" s="43" t="s">
        <v>272</v>
      </c>
      <c r="L116" s="43" t="s">
        <v>19</v>
      </c>
      <c r="M116" s="44">
        <f t="shared" si="6"/>
        <v>7.754166666666666</v>
      </c>
      <c r="N116" s="35" t="s">
        <v>194</v>
      </c>
      <c r="O116" s="35" t="s">
        <v>4</v>
      </c>
      <c r="P116" s="45">
        <f t="shared" si="7"/>
        <v>12.869565217391303</v>
      </c>
      <c r="Q116" s="37">
        <v>44</v>
      </c>
      <c r="R116" s="47" t="s">
        <v>638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7">
        <v>0</v>
      </c>
      <c r="Z116" s="67">
        <v>20.623731884057968</v>
      </c>
      <c r="AA116" s="24" t="s">
        <v>637</v>
      </c>
    </row>
    <row r="117" spans="1:27" ht="15.75">
      <c r="A117" s="37">
        <v>114</v>
      </c>
      <c r="B117" s="38">
        <v>164671</v>
      </c>
      <c r="C117" s="35">
        <v>1214190143</v>
      </c>
      <c r="D117" s="39" t="s">
        <v>23</v>
      </c>
      <c r="E117" s="40" t="s">
        <v>371</v>
      </c>
      <c r="F117" s="41" t="s">
        <v>600</v>
      </c>
      <c r="G117" s="39" t="s">
        <v>520</v>
      </c>
      <c r="H117" s="40" t="s">
        <v>610</v>
      </c>
      <c r="I117" s="42" t="s">
        <v>607</v>
      </c>
      <c r="J117" s="42"/>
      <c r="K117" s="43" t="s">
        <v>114</v>
      </c>
      <c r="L117" s="43" t="s">
        <v>19</v>
      </c>
      <c r="M117" s="44">
        <f t="shared" si="6"/>
        <v>6.470833333333333</v>
      </c>
      <c r="N117" s="35" t="s">
        <v>66</v>
      </c>
      <c r="O117" s="35" t="s">
        <v>32</v>
      </c>
      <c r="P117" s="45">
        <f t="shared" si="7"/>
        <v>13.776744186046512</v>
      </c>
      <c r="Q117" s="37">
        <v>48</v>
      </c>
      <c r="R117" s="47" t="s">
        <v>638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7">
        <v>0</v>
      </c>
      <c r="Z117" s="44">
        <v>20.247577519379846</v>
      </c>
      <c r="AA117" s="24" t="s">
        <v>637</v>
      </c>
    </row>
    <row r="118" spans="1:27" ht="15.75">
      <c r="A118" s="37">
        <v>115</v>
      </c>
      <c r="B118" s="38">
        <v>164742</v>
      </c>
      <c r="C118" s="35">
        <v>1214190063</v>
      </c>
      <c r="D118" s="39" t="s">
        <v>423</v>
      </c>
      <c r="E118" s="40" t="s">
        <v>324</v>
      </c>
      <c r="F118" s="41" t="s">
        <v>600</v>
      </c>
      <c r="G118" s="39" t="s">
        <v>518</v>
      </c>
      <c r="H118" s="40" t="s">
        <v>610</v>
      </c>
      <c r="I118" s="42" t="s">
        <v>607</v>
      </c>
      <c r="J118" s="42"/>
      <c r="K118" s="43" t="s">
        <v>179</v>
      </c>
      <c r="L118" s="43" t="s">
        <v>19</v>
      </c>
      <c r="M118" s="44">
        <f t="shared" si="6"/>
        <v>7.058333333333334</v>
      </c>
      <c r="N118" s="35" t="s">
        <v>67</v>
      </c>
      <c r="O118" s="35" t="s">
        <v>15</v>
      </c>
      <c r="P118" s="45">
        <f t="shared" si="7"/>
        <v>12.59</v>
      </c>
      <c r="Q118" s="46">
        <v>45</v>
      </c>
      <c r="R118" s="47" t="s">
        <v>638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6">
        <v>0</v>
      </c>
      <c r="Z118" s="44">
        <v>19.648333333333333</v>
      </c>
      <c r="AA118" s="24" t="s">
        <v>637</v>
      </c>
    </row>
    <row r="119" spans="1:27" ht="15.75">
      <c r="A119" s="37">
        <v>116</v>
      </c>
      <c r="B119" s="38">
        <v>175338</v>
      </c>
      <c r="C119" s="35">
        <v>1214190032</v>
      </c>
      <c r="D119" s="39" t="s">
        <v>412</v>
      </c>
      <c r="E119" s="40" t="s">
        <v>391</v>
      </c>
      <c r="F119" s="41" t="s">
        <v>601</v>
      </c>
      <c r="G119" s="39" t="s">
        <v>501</v>
      </c>
      <c r="H119" s="40" t="s">
        <v>26</v>
      </c>
      <c r="I119" s="42" t="s">
        <v>603</v>
      </c>
      <c r="J119" s="42"/>
      <c r="K119" s="43" t="s">
        <v>12</v>
      </c>
      <c r="L119" s="43" t="s">
        <v>7</v>
      </c>
      <c r="M119" s="44">
        <f t="shared" si="6"/>
        <v>4.458333333333334</v>
      </c>
      <c r="N119" s="35" t="s">
        <v>193</v>
      </c>
      <c r="O119" s="35" t="s">
        <v>15</v>
      </c>
      <c r="P119" s="45">
        <f t="shared" si="7"/>
        <v>14.94</v>
      </c>
      <c r="Q119" s="46">
        <v>43</v>
      </c>
      <c r="R119" s="47" t="s">
        <v>638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6">
        <v>0</v>
      </c>
      <c r="Z119" s="44">
        <v>19.398333333333333</v>
      </c>
      <c r="AA119" s="24" t="s">
        <v>637</v>
      </c>
    </row>
    <row r="120" spans="1:27" ht="15.75">
      <c r="A120" s="37">
        <v>117</v>
      </c>
      <c r="B120" s="38">
        <v>163009</v>
      </c>
      <c r="C120" s="35">
        <v>1214190196</v>
      </c>
      <c r="D120" s="39" t="s">
        <v>454</v>
      </c>
      <c r="E120" s="40" t="s">
        <v>326</v>
      </c>
      <c r="F120" s="41" t="s">
        <v>600</v>
      </c>
      <c r="G120" s="39" t="s">
        <v>546</v>
      </c>
      <c r="H120" s="40" t="s">
        <v>610</v>
      </c>
      <c r="I120" s="42" t="s">
        <v>607</v>
      </c>
      <c r="J120" s="42"/>
      <c r="K120" s="43" t="s">
        <v>47</v>
      </c>
      <c r="L120" s="43" t="s">
        <v>7</v>
      </c>
      <c r="M120" s="44">
        <f t="shared" si="6"/>
        <v>6.308333333333334</v>
      </c>
      <c r="N120" s="35" t="s">
        <v>163</v>
      </c>
      <c r="O120" s="35" t="s">
        <v>15</v>
      </c>
      <c r="P120" s="45">
        <f t="shared" si="7"/>
        <v>13.02</v>
      </c>
      <c r="Q120" s="46">
        <v>37</v>
      </c>
      <c r="R120" s="47" t="s">
        <v>638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6">
        <v>0</v>
      </c>
      <c r="Z120" s="44">
        <v>19.328333333333333</v>
      </c>
      <c r="AA120" s="24"/>
    </row>
    <row r="121" spans="1:27" ht="15.75">
      <c r="A121" s="37">
        <v>118</v>
      </c>
      <c r="B121" s="38">
        <v>159754</v>
      </c>
      <c r="C121" s="35">
        <v>1214190108</v>
      </c>
      <c r="D121" s="39" t="s">
        <v>405</v>
      </c>
      <c r="E121" s="40" t="s">
        <v>128</v>
      </c>
      <c r="F121" s="41" t="s">
        <v>600</v>
      </c>
      <c r="G121" s="39" t="s">
        <v>493</v>
      </c>
      <c r="H121" s="40" t="s">
        <v>26</v>
      </c>
      <c r="I121" s="42" t="s">
        <v>603</v>
      </c>
      <c r="J121" s="42"/>
      <c r="K121" s="43" t="s">
        <v>129</v>
      </c>
      <c r="L121" s="43" t="s">
        <v>50</v>
      </c>
      <c r="M121" s="44">
        <f t="shared" si="6"/>
        <v>6.625</v>
      </c>
      <c r="N121" s="2" t="s">
        <v>130</v>
      </c>
      <c r="O121" s="2" t="s">
        <v>4</v>
      </c>
      <c r="P121" s="60">
        <f t="shared" si="7"/>
        <v>12.391304347826086</v>
      </c>
      <c r="Q121" s="37">
        <v>37</v>
      </c>
      <c r="R121" s="47" t="s">
        <v>638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7">
        <v>0</v>
      </c>
      <c r="Z121" s="44">
        <v>19.016304347826086</v>
      </c>
      <c r="AA121" s="24" t="s">
        <v>637</v>
      </c>
    </row>
    <row r="122" spans="1:27" ht="15.75">
      <c r="A122" s="37">
        <v>119</v>
      </c>
      <c r="B122" s="38">
        <v>161855</v>
      </c>
      <c r="C122" s="35">
        <v>1214190059</v>
      </c>
      <c r="D122" s="39" t="s">
        <v>92</v>
      </c>
      <c r="E122" s="40" t="s">
        <v>281</v>
      </c>
      <c r="F122" s="41" t="s">
        <v>600</v>
      </c>
      <c r="G122" s="39" t="s">
        <v>546</v>
      </c>
      <c r="H122" s="40" t="s">
        <v>610</v>
      </c>
      <c r="I122" s="42" t="s">
        <v>605</v>
      </c>
      <c r="J122" s="42"/>
      <c r="K122" s="43" t="s">
        <v>121</v>
      </c>
      <c r="L122" s="43" t="s">
        <v>19</v>
      </c>
      <c r="M122" s="44">
        <f t="shared" si="6"/>
        <v>6.141666666666667</v>
      </c>
      <c r="N122" s="35" t="s">
        <v>282</v>
      </c>
      <c r="O122" s="35" t="s">
        <v>15</v>
      </c>
      <c r="P122" s="45">
        <f t="shared" si="7"/>
        <v>12.549999999999999</v>
      </c>
      <c r="Q122" s="46">
        <v>42</v>
      </c>
      <c r="R122" s="47" t="s">
        <v>638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6">
        <v>0</v>
      </c>
      <c r="Z122" s="44">
        <v>18.691666666666666</v>
      </c>
      <c r="AA122" s="24" t="s">
        <v>637</v>
      </c>
    </row>
    <row r="123" spans="1:27" ht="15.75">
      <c r="A123" s="37">
        <v>120</v>
      </c>
      <c r="B123" s="38">
        <v>175817</v>
      </c>
      <c r="C123" s="35">
        <v>1214190041</v>
      </c>
      <c r="D123" s="39" t="s">
        <v>417</v>
      </c>
      <c r="E123" s="40" t="s">
        <v>97</v>
      </c>
      <c r="F123" s="41" t="s">
        <v>601</v>
      </c>
      <c r="G123" s="39" t="s">
        <v>509</v>
      </c>
      <c r="H123" s="40" t="s">
        <v>610</v>
      </c>
      <c r="I123" s="42" t="s">
        <v>608</v>
      </c>
      <c r="J123" s="42"/>
      <c r="K123" s="43" t="s">
        <v>21</v>
      </c>
      <c r="L123" s="43" t="s">
        <v>19</v>
      </c>
      <c r="M123" s="44">
        <f t="shared" si="6"/>
        <v>6</v>
      </c>
      <c r="N123" s="35" t="s">
        <v>199</v>
      </c>
      <c r="O123" s="35" t="s">
        <v>15</v>
      </c>
      <c r="P123" s="45">
        <f t="shared" si="7"/>
        <v>12.669999999999998</v>
      </c>
      <c r="Q123" s="46">
        <v>40</v>
      </c>
      <c r="R123" s="47" t="s">
        <v>638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6">
        <v>0</v>
      </c>
      <c r="Z123" s="44">
        <v>18.669999999999998</v>
      </c>
      <c r="AA123" s="24" t="s">
        <v>637</v>
      </c>
    </row>
    <row r="124" spans="1:27" ht="15.75">
      <c r="A124" s="37">
        <v>121</v>
      </c>
      <c r="B124" s="38">
        <v>163686</v>
      </c>
      <c r="C124" s="35">
        <v>1214190087</v>
      </c>
      <c r="D124" s="39" t="s">
        <v>410</v>
      </c>
      <c r="E124" s="40" t="s">
        <v>295</v>
      </c>
      <c r="F124" s="41" t="s">
        <v>600</v>
      </c>
      <c r="G124" s="39" t="s">
        <v>499</v>
      </c>
      <c r="H124" s="40" t="s">
        <v>613</v>
      </c>
      <c r="I124" s="42" t="s">
        <v>603</v>
      </c>
      <c r="J124" s="42"/>
      <c r="K124" s="43" t="s">
        <v>96</v>
      </c>
      <c r="L124" s="43" t="s">
        <v>9</v>
      </c>
      <c r="M124" s="44">
        <f t="shared" si="6"/>
        <v>4.890909090909091</v>
      </c>
      <c r="N124" s="35" t="s">
        <v>269</v>
      </c>
      <c r="O124" s="35" t="s">
        <v>15</v>
      </c>
      <c r="P124" s="45">
        <f t="shared" si="7"/>
        <v>13.48</v>
      </c>
      <c r="Q124" s="46">
        <v>40</v>
      </c>
      <c r="R124" s="47" t="s">
        <v>638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6">
        <v>0</v>
      </c>
      <c r="Z124" s="44">
        <v>18.37090909090909</v>
      </c>
      <c r="AA124" s="24" t="s">
        <v>637</v>
      </c>
    </row>
    <row r="125" spans="1:27" ht="15.75">
      <c r="A125" s="37">
        <v>122</v>
      </c>
      <c r="B125" s="38">
        <v>159343</v>
      </c>
      <c r="C125" s="35">
        <v>1214190227</v>
      </c>
      <c r="D125" s="39" t="s">
        <v>404</v>
      </c>
      <c r="E125" s="40" t="s">
        <v>58</v>
      </c>
      <c r="F125" s="41" t="s">
        <v>601</v>
      </c>
      <c r="G125" s="39" t="s">
        <v>492</v>
      </c>
      <c r="H125" s="40" t="s">
        <v>610</v>
      </c>
      <c r="I125" s="42" t="s">
        <v>608</v>
      </c>
      <c r="J125" s="42"/>
      <c r="K125" s="43" t="s">
        <v>59</v>
      </c>
      <c r="L125" s="43" t="s">
        <v>7</v>
      </c>
      <c r="M125" s="44">
        <f t="shared" si="6"/>
        <v>5.433333333333334</v>
      </c>
      <c r="N125" s="35" t="s">
        <v>60</v>
      </c>
      <c r="O125" s="35" t="s">
        <v>15</v>
      </c>
      <c r="P125" s="45">
        <f t="shared" si="7"/>
        <v>12.26</v>
      </c>
      <c r="Q125" s="46">
        <v>40</v>
      </c>
      <c r="R125" s="47" t="s">
        <v>638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6">
        <v>0</v>
      </c>
      <c r="Z125" s="62">
        <v>17.693333333333335</v>
      </c>
      <c r="AA125" s="24" t="s">
        <v>637</v>
      </c>
    </row>
    <row r="126" spans="1:27" ht="15.75">
      <c r="A126" s="37">
        <v>123</v>
      </c>
      <c r="B126" s="38">
        <v>159678</v>
      </c>
      <c r="C126" s="35">
        <v>1214190126</v>
      </c>
      <c r="D126" s="39" t="s">
        <v>153</v>
      </c>
      <c r="E126" s="40" t="s">
        <v>135</v>
      </c>
      <c r="F126" s="41" t="s">
        <v>600</v>
      </c>
      <c r="G126" s="39" t="s">
        <v>535</v>
      </c>
      <c r="H126" s="40" t="s">
        <v>610</v>
      </c>
      <c r="I126" s="42" t="s">
        <v>607</v>
      </c>
      <c r="J126" s="42"/>
      <c r="K126" s="43" t="s">
        <v>39</v>
      </c>
      <c r="L126" s="43" t="s">
        <v>19</v>
      </c>
      <c r="M126" s="44">
        <f t="shared" si="6"/>
        <v>5.7375</v>
      </c>
      <c r="N126" s="35" t="s">
        <v>136</v>
      </c>
      <c r="O126" s="35" t="s">
        <v>15</v>
      </c>
      <c r="P126" s="45">
        <f t="shared" si="7"/>
        <v>11.879999999999999</v>
      </c>
      <c r="Q126" s="37">
        <v>28</v>
      </c>
      <c r="R126" s="47" t="s">
        <v>638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7">
        <v>0</v>
      </c>
      <c r="Z126" s="44">
        <v>17.6175</v>
      </c>
      <c r="AA126" s="24" t="s">
        <v>637</v>
      </c>
    </row>
    <row r="127" spans="1:27" ht="15.75">
      <c r="A127" s="37">
        <v>124</v>
      </c>
      <c r="B127" s="38">
        <v>175230</v>
      </c>
      <c r="C127" s="35">
        <v>1214190014</v>
      </c>
      <c r="D127" s="39" t="s">
        <v>476</v>
      </c>
      <c r="E127" s="40" t="s">
        <v>376</v>
      </c>
      <c r="F127" s="41" t="s">
        <v>601</v>
      </c>
      <c r="G127" s="39" t="s">
        <v>582</v>
      </c>
      <c r="H127" s="40" t="s">
        <v>610</v>
      </c>
      <c r="I127" s="42" t="s">
        <v>608</v>
      </c>
      <c r="J127" s="42"/>
      <c r="K127" s="43" t="s">
        <v>338</v>
      </c>
      <c r="L127" s="43" t="s">
        <v>7</v>
      </c>
      <c r="M127" s="44">
        <f t="shared" si="6"/>
        <v>5.383333333333333</v>
      </c>
      <c r="N127" s="35" t="s">
        <v>43</v>
      </c>
      <c r="O127" s="48">
        <v>2150</v>
      </c>
      <c r="P127" s="45">
        <f t="shared" si="7"/>
        <v>12.009302325581395</v>
      </c>
      <c r="Q127" s="46">
        <v>42</v>
      </c>
      <c r="R127" s="47" t="s">
        <v>638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6">
        <v>0</v>
      </c>
      <c r="Z127" s="44">
        <v>17.392635658914728</v>
      </c>
      <c r="AA127" s="24" t="s">
        <v>637</v>
      </c>
    </row>
    <row r="128" spans="1:27" ht="15.75">
      <c r="A128" s="37">
        <v>125</v>
      </c>
      <c r="B128" s="38">
        <v>175497</v>
      </c>
      <c r="C128" s="35">
        <v>1214190007</v>
      </c>
      <c r="D128" s="39" t="s">
        <v>480</v>
      </c>
      <c r="E128" s="40" t="s">
        <v>285</v>
      </c>
      <c r="F128" s="41" t="s">
        <v>601</v>
      </c>
      <c r="G128" s="39" t="s">
        <v>548</v>
      </c>
      <c r="H128" s="40" t="s">
        <v>610</v>
      </c>
      <c r="I128" s="42" t="s">
        <v>607</v>
      </c>
      <c r="J128" s="42"/>
      <c r="K128" s="43" t="s">
        <v>154</v>
      </c>
      <c r="L128" s="43" t="s">
        <v>7</v>
      </c>
      <c r="M128" s="44">
        <f t="shared" si="6"/>
        <v>5.6000000000000005</v>
      </c>
      <c r="N128" s="35" t="s">
        <v>127</v>
      </c>
      <c r="O128" s="35" t="s">
        <v>15</v>
      </c>
      <c r="P128" s="45">
        <f t="shared" si="7"/>
        <v>11.76</v>
      </c>
      <c r="Q128" s="37" t="s">
        <v>646</v>
      </c>
      <c r="R128" s="47" t="s">
        <v>635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7">
        <v>0</v>
      </c>
      <c r="Z128" s="44">
        <v>17.36</v>
      </c>
      <c r="AA128" s="24"/>
    </row>
    <row r="129" spans="1:27" ht="15.75">
      <c r="A129" s="37">
        <v>126</v>
      </c>
      <c r="B129" s="38">
        <v>159521</v>
      </c>
      <c r="C129" s="35">
        <v>1214190152</v>
      </c>
      <c r="D129" s="39" t="s">
        <v>490</v>
      </c>
      <c r="E129" s="40" t="s">
        <v>390</v>
      </c>
      <c r="F129" s="41" t="s">
        <v>601</v>
      </c>
      <c r="G129" s="39" t="s">
        <v>598</v>
      </c>
      <c r="H129" s="40" t="s">
        <v>610</v>
      </c>
      <c r="I129" s="42" t="s">
        <v>608</v>
      </c>
      <c r="J129" s="42"/>
      <c r="K129" s="43" t="s">
        <v>90</v>
      </c>
      <c r="L129" s="43" t="s">
        <v>7</v>
      </c>
      <c r="M129" s="44">
        <f t="shared" si="6"/>
        <v>4.408333333333333</v>
      </c>
      <c r="N129" s="35" t="s">
        <v>44</v>
      </c>
      <c r="O129" s="35" t="s">
        <v>7</v>
      </c>
      <c r="P129" s="45">
        <f t="shared" si="7"/>
        <v>12.133333333333333</v>
      </c>
      <c r="Q129" s="37" t="s">
        <v>646</v>
      </c>
      <c r="R129" s="47" t="s">
        <v>635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7">
        <v>0</v>
      </c>
      <c r="Z129" s="44">
        <v>16.541666666666664</v>
      </c>
      <c r="AA129" s="24" t="s">
        <v>637</v>
      </c>
    </row>
    <row r="131" spans="2:28" ht="15.75">
      <c r="B131" s="18"/>
      <c r="C131" t="s">
        <v>651</v>
      </c>
      <c r="E131" s="28" t="s">
        <v>652</v>
      </c>
      <c r="F131" s="12"/>
      <c r="G131" s="29"/>
      <c r="H131" s="28" t="s">
        <v>653</v>
      </c>
      <c r="J131" s="30" t="s">
        <v>654</v>
      </c>
      <c r="R131" s="18"/>
      <c r="U131" s="1"/>
      <c r="V131" s="1"/>
      <c r="W131" s="1"/>
      <c r="X131" s="1"/>
      <c r="AB131" s="25"/>
    </row>
  </sheetData>
  <sheetProtection/>
  <mergeCells count="4">
    <mergeCell ref="K1:M1"/>
    <mergeCell ref="N1:P1"/>
    <mergeCell ref="R1:V1"/>
    <mergeCell ref="W1:X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4"/>
  <sheetViews>
    <sheetView zoomScale="80" zoomScaleNormal="80" zoomScalePageLayoutView="0" workbookViewId="0" topLeftCell="A1">
      <selection activeCell="AC13" sqref="AC13"/>
    </sheetView>
  </sheetViews>
  <sheetFormatPr defaultColWidth="9.140625" defaultRowHeight="15"/>
  <cols>
    <col min="1" max="1" width="3.00390625" style="0" customWidth="1"/>
    <col min="2" max="2" width="5.7109375" style="18" bestFit="1" customWidth="1"/>
    <col min="3" max="3" width="11.57421875" style="0" bestFit="1" customWidth="1"/>
    <col min="4" max="4" width="13.57421875" style="0" bestFit="1" customWidth="1"/>
    <col min="5" max="5" width="20.7109375" style="0" bestFit="1" customWidth="1"/>
    <col min="6" max="6" width="12.8515625" style="0" bestFit="1" customWidth="1"/>
    <col min="7" max="7" width="5.57421875" style="1" bestFit="1" customWidth="1"/>
    <col min="8" max="8" width="19.57421875" style="0" customWidth="1"/>
    <col min="9" max="9" width="6.7109375" style="0" bestFit="1" customWidth="1"/>
    <col min="10" max="10" width="7.57421875" style="0" bestFit="1" customWidth="1"/>
    <col min="11" max="11" width="8.57421875" style="0" bestFit="1" customWidth="1"/>
    <col min="12" max="12" width="6.140625" style="0" bestFit="1" customWidth="1"/>
    <col min="13" max="13" width="6.8515625" style="0" bestFit="1" customWidth="1"/>
    <col min="14" max="14" width="8.57421875" style="0" bestFit="1" customWidth="1"/>
    <col min="15" max="15" width="6.140625" style="0" bestFit="1" customWidth="1"/>
    <col min="16" max="16" width="8.140625" style="0" bestFit="1" customWidth="1"/>
    <col min="17" max="17" width="7.00390625" style="18" bestFit="1" customWidth="1"/>
    <col min="18" max="18" width="6.8515625" style="0" bestFit="1" customWidth="1"/>
    <col min="19" max="19" width="5.140625" style="0" bestFit="1" customWidth="1"/>
    <col min="20" max="20" width="5.57421875" style="1" bestFit="1" customWidth="1"/>
    <col min="21" max="21" width="9.57421875" style="1" bestFit="1" customWidth="1"/>
    <col min="22" max="22" width="5.28125" style="1" bestFit="1" customWidth="1"/>
    <col min="23" max="23" width="6.57421875" style="1" bestFit="1" customWidth="1"/>
    <col min="24" max="24" width="6.00390625" style="0" bestFit="1" customWidth="1"/>
    <col min="25" max="25" width="5.57421875" style="0" bestFit="1" customWidth="1"/>
    <col min="26" max="26" width="8.140625" style="0" bestFit="1" customWidth="1"/>
    <col min="27" max="27" width="28.00390625" style="25" bestFit="1" customWidth="1"/>
    <col min="28" max="28" width="6.421875" style="0" customWidth="1"/>
  </cols>
  <sheetData>
    <row r="1" spans="2:28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  <c r="AB1" s="2"/>
    </row>
    <row r="2" spans="2:28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  <c r="AB2" s="4"/>
    </row>
    <row r="3" spans="2:28" ht="15.75">
      <c r="B3" s="8"/>
      <c r="C3" s="7"/>
      <c r="D3" s="2"/>
      <c r="E3" s="3"/>
      <c r="F3" s="13"/>
      <c r="G3" s="11"/>
      <c r="H3" s="6"/>
      <c r="I3" s="1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  <c r="AB3" s="4"/>
    </row>
    <row r="4" spans="2:28" s="16" customFormat="1" ht="15.75">
      <c r="B4" s="37">
        <v>1</v>
      </c>
      <c r="C4" s="38">
        <v>162443</v>
      </c>
      <c r="D4" s="35">
        <v>1214190010</v>
      </c>
      <c r="E4" s="39" t="s">
        <v>451</v>
      </c>
      <c r="F4" s="40" t="s">
        <v>207</v>
      </c>
      <c r="G4" s="41" t="s">
        <v>600</v>
      </c>
      <c r="H4" s="39" t="s">
        <v>552</v>
      </c>
      <c r="I4" s="40" t="s">
        <v>610</v>
      </c>
      <c r="J4" s="42" t="s">
        <v>607</v>
      </c>
      <c r="K4" s="43" t="s">
        <v>273</v>
      </c>
      <c r="L4" s="43" t="s">
        <v>20</v>
      </c>
      <c r="M4" s="44">
        <f aca="true" t="shared" si="0" ref="M4:M35">K4/L4*10</f>
        <v>7.707692307692308</v>
      </c>
      <c r="N4" s="35" t="s">
        <v>61</v>
      </c>
      <c r="O4" s="35" t="s">
        <v>32</v>
      </c>
      <c r="P4" s="45">
        <f aca="true" t="shared" si="1" ref="P4:P35">N4/O4*20</f>
        <v>15.469767441860466</v>
      </c>
      <c r="Q4" s="46">
        <v>52</v>
      </c>
      <c r="R4" s="47" t="s">
        <v>132</v>
      </c>
      <c r="S4" s="35">
        <v>35</v>
      </c>
      <c r="T4" s="35">
        <v>0</v>
      </c>
      <c r="U4" s="35" t="s">
        <v>132</v>
      </c>
      <c r="V4" s="35">
        <v>0</v>
      </c>
      <c r="W4" s="35">
        <v>5</v>
      </c>
      <c r="X4" s="35">
        <v>0</v>
      </c>
      <c r="Y4" s="46">
        <v>7.75</v>
      </c>
      <c r="Z4" s="44">
        <v>70.92745974955278</v>
      </c>
      <c r="AA4" s="24"/>
      <c r="AB4" s="15"/>
    </row>
    <row r="5" spans="2:28" s="16" customFormat="1" ht="15.75">
      <c r="B5" s="37">
        <v>2</v>
      </c>
      <c r="C5" s="38">
        <v>164775</v>
      </c>
      <c r="D5" s="35">
        <v>1214190207</v>
      </c>
      <c r="E5" s="39" t="s">
        <v>474</v>
      </c>
      <c r="F5" s="40" t="s">
        <v>243</v>
      </c>
      <c r="G5" s="41" t="s">
        <v>600</v>
      </c>
      <c r="H5" s="39" t="s">
        <v>579</v>
      </c>
      <c r="I5" s="40" t="s">
        <v>610</v>
      </c>
      <c r="J5" s="42" t="s">
        <v>607</v>
      </c>
      <c r="K5" s="43" t="s">
        <v>242</v>
      </c>
      <c r="L5" s="43" t="s">
        <v>7</v>
      </c>
      <c r="M5" s="44">
        <f t="shared" si="0"/>
        <v>7.175000000000001</v>
      </c>
      <c r="N5" s="35" t="s">
        <v>268</v>
      </c>
      <c r="O5" s="35" t="s">
        <v>15</v>
      </c>
      <c r="P5" s="45">
        <f t="shared" si="1"/>
        <v>12.96</v>
      </c>
      <c r="Q5" s="37" t="s">
        <v>646</v>
      </c>
      <c r="R5" s="47" t="s">
        <v>132</v>
      </c>
      <c r="S5" s="35">
        <v>35</v>
      </c>
      <c r="T5" s="35">
        <v>0</v>
      </c>
      <c r="U5" s="35">
        <v>0</v>
      </c>
      <c r="V5" s="35">
        <v>0</v>
      </c>
      <c r="W5" s="35">
        <v>5</v>
      </c>
      <c r="X5" s="35">
        <v>0</v>
      </c>
      <c r="Y5" s="37">
        <v>6.5</v>
      </c>
      <c r="Z5" s="44">
        <v>66.64</v>
      </c>
      <c r="AA5" s="24"/>
      <c r="AB5" s="15"/>
    </row>
    <row r="6" spans="2:28" s="16" customFormat="1" ht="15.75">
      <c r="B6" s="37">
        <v>3</v>
      </c>
      <c r="C6" s="38">
        <v>161379</v>
      </c>
      <c r="D6" s="35">
        <v>1214190229</v>
      </c>
      <c r="E6" s="39" t="s">
        <v>441</v>
      </c>
      <c r="F6" s="40" t="s">
        <v>182</v>
      </c>
      <c r="G6" s="41" t="s">
        <v>600</v>
      </c>
      <c r="H6" s="39" t="s">
        <v>543</v>
      </c>
      <c r="I6" s="40" t="s">
        <v>610</v>
      </c>
      <c r="J6" s="42" t="s">
        <v>607</v>
      </c>
      <c r="K6" s="43" t="s">
        <v>240</v>
      </c>
      <c r="L6" s="43" t="s">
        <v>19</v>
      </c>
      <c r="M6" s="44">
        <f t="shared" si="0"/>
        <v>7.283333333333334</v>
      </c>
      <c r="N6" s="35" t="s">
        <v>86</v>
      </c>
      <c r="O6" s="35" t="s">
        <v>15</v>
      </c>
      <c r="P6" s="45">
        <f t="shared" si="1"/>
        <v>13.819999999999999</v>
      </c>
      <c r="Q6" s="46" t="s">
        <v>646</v>
      </c>
      <c r="R6" s="47" t="s">
        <v>635</v>
      </c>
      <c r="S6" s="35">
        <v>35</v>
      </c>
      <c r="T6" s="35">
        <v>0</v>
      </c>
      <c r="U6" s="35">
        <v>0</v>
      </c>
      <c r="V6" s="35">
        <v>0</v>
      </c>
      <c r="W6" s="35">
        <v>5</v>
      </c>
      <c r="X6" s="35">
        <v>0</v>
      </c>
      <c r="Y6" s="46">
        <v>5</v>
      </c>
      <c r="Z6" s="44">
        <v>66.10333333333332</v>
      </c>
      <c r="AA6" s="24"/>
      <c r="AB6" s="15"/>
    </row>
    <row r="7" spans="2:28" s="16" customFormat="1" ht="15.75">
      <c r="B7" s="37">
        <v>4</v>
      </c>
      <c r="C7" s="38">
        <v>159712</v>
      </c>
      <c r="D7" s="35">
        <v>1214190064</v>
      </c>
      <c r="E7" s="39" t="s">
        <v>434</v>
      </c>
      <c r="F7" s="40" t="s">
        <v>124</v>
      </c>
      <c r="G7" s="41" t="s">
        <v>600</v>
      </c>
      <c r="H7" s="39" t="s">
        <v>533</v>
      </c>
      <c r="I7" s="40" t="s">
        <v>610</v>
      </c>
      <c r="J7" s="42" t="s">
        <v>604</v>
      </c>
      <c r="K7" s="43" t="s">
        <v>125</v>
      </c>
      <c r="L7" s="43" t="s">
        <v>7</v>
      </c>
      <c r="M7" s="44">
        <f t="shared" si="0"/>
        <v>6.141666666666667</v>
      </c>
      <c r="N7" s="35" t="s">
        <v>126</v>
      </c>
      <c r="O7" s="35" t="s">
        <v>15</v>
      </c>
      <c r="P7" s="45">
        <f t="shared" si="1"/>
        <v>12.88</v>
      </c>
      <c r="Q7" s="46" t="s">
        <v>646</v>
      </c>
      <c r="R7" s="47" t="s">
        <v>635</v>
      </c>
      <c r="S7" s="35">
        <v>35</v>
      </c>
      <c r="T7" s="35">
        <v>0</v>
      </c>
      <c r="U7" s="35" t="s">
        <v>132</v>
      </c>
      <c r="V7" s="35">
        <v>0</v>
      </c>
      <c r="W7" s="35">
        <v>5</v>
      </c>
      <c r="X7" s="35">
        <v>0</v>
      </c>
      <c r="Y7" s="46">
        <v>6.75</v>
      </c>
      <c r="Z7" s="44">
        <v>65.77166666666668</v>
      </c>
      <c r="AA7" s="24" t="s">
        <v>642</v>
      </c>
      <c r="AB7" s="15"/>
    </row>
    <row r="8" spans="2:28" s="12" customFormat="1" ht="15.75">
      <c r="B8" s="37">
        <v>5</v>
      </c>
      <c r="C8" s="38">
        <v>163602</v>
      </c>
      <c r="D8" s="35">
        <v>1214190118</v>
      </c>
      <c r="E8" s="39" t="s">
        <v>459</v>
      </c>
      <c r="F8" s="40" t="s">
        <v>276</v>
      </c>
      <c r="G8" s="41" t="s">
        <v>600</v>
      </c>
      <c r="H8" s="39" t="s">
        <v>546</v>
      </c>
      <c r="I8" s="40" t="s">
        <v>610</v>
      </c>
      <c r="J8" s="42" t="s">
        <v>607</v>
      </c>
      <c r="K8" s="43" t="s">
        <v>149</v>
      </c>
      <c r="L8" s="43" t="s">
        <v>19</v>
      </c>
      <c r="M8" s="44">
        <f t="shared" si="0"/>
        <v>6.933333333333334</v>
      </c>
      <c r="N8" s="35" t="s">
        <v>14</v>
      </c>
      <c r="O8" s="35" t="s">
        <v>15</v>
      </c>
      <c r="P8" s="45">
        <f t="shared" si="1"/>
        <v>13.51</v>
      </c>
      <c r="Q8" s="37">
        <v>49</v>
      </c>
      <c r="R8" s="47" t="s">
        <v>638</v>
      </c>
      <c r="S8" s="35">
        <v>35</v>
      </c>
      <c r="T8" s="35">
        <v>0</v>
      </c>
      <c r="U8" s="35" t="s">
        <v>132</v>
      </c>
      <c r="V8" s="35">
        <v>0</v>
      </c>
      <c r="W8" s="35">
        <v>5</v>
      </c>
      <c r="X8" s="35">
        <v>0</v>
      </c>
      <c r="Y8" s="37">
        <v>4.75</v>
      </c>
      <c r="Z8" s="44">
        <v>65.19333333333333</v>
      </c>
      <c r="AA8" s="24"/>
      <c r="AB8" s="15"/>
    </row>
    <row r="9" spans="2:28" s="16" customFormat="1" ht="15.75">
      <c r="B9" s="37">
        <v>6</v>
      </c>
      <c r="C9" s="38">
        <v>164361</v>
      </c>
      <c r="D9" s="35">
        <v>1214190230</v>
      </c>
      <c r="E9" s="39" t="s">
        <v>471</v>
      </c>
      <c r="F9" s="40" t="s">
        <v>250</v>
      </c>
      <c r="G9" s="41" t="s">
        <v>600</v>
      </c>
      <c r="H9" s="39" t="s">
        <v>575</v>
      </c>
      <c r="I9" s="40" t="s">
        <v>610</v>
      </c>
      <c r="J9" s="42" t="s">
        <v>607</v>
      </c>
      <c r="K9" s="43" t="s">
        <v>302</v>
      </c>
      <c r="L9" s="43" t="s">
        <v>20</v>
      </c>
      <c r="M9" s="44">
        <f t="shared" si="0"/>
        <v>7.611538461538462</v>
      </c>
      <c r="N9" s="35">
        <v>1633</v>
      </c>
      <c r="O9" s="35">
        <v>2150</v>
      </c>
      <c r="P9" s="45">
        <f t="shared" si="1"/>
        <v>15.190697674418605</v>
      </c>
      <c r="Q9" s="46">
        <v>61</v>
      </c>
      <c r="R9" s="47" t="s">
        <v>132</v>
      </c>
      <c r="S9" s="35">
        <v>0</v>
      </c>
      <c r="T9" s="35">
        <v>30</v>
      </c>
      <c r="U9" s="35">
        <v>0</v>
      </c>
      <c r="V9" s="35">
        <v>0</v>
      </c>
      <c r="W9" s="35">
        <v>5</v>
      </c>
      <c r="X9" s="35">
        <v>0</v>
      </c>
      <c r="Y9" s="46">
        <v>6</v>
      </c>
      <c r="Z9" s="44">
        <v>63.80223613595707</v>
      </c>
      <c r="AA9" s="24"/>
      <c r="AB9" s="15"/>
    </row>
    <row r="10" spans="2:28" s="16" customFormat="1" ht="15.75">
      <c r="B10" s="37">
        <v>7</v>
      </c>
      <c r="C10" s="38">
        <v>164213</v>
      </c>
      <c r="D10" s="35">
        <v>1214190096</v>
      </c>
      <c r="E10" s="39" t="s">
        <v>472</v>
      </c>
      <c r="F10" s="40" t="s">
        <v>283</v>
      </c>
      <c r="G10" s="41" t="s">
        <v>600</v>
      </c>
      <c r="H10" s="39" t="s">
        <v>576</v>
      </c>
      <c r="I10" s="40" t="s">
        <v>610</v>
      </c>
      <c r="J10" s="42" t="s">
        <v>607</v>
      </c>
      <c r="K10" s="43" t="s">
        <v>238</v>
      </c>
      <c r="L10" s="43" t="s">
        <v>13</v>
      </c>
      <c r="M10" s="44">
        <f t="shared" si="0"/>
        <v>7.555555555555555</v>
      </c>
      <c r="N10" s="35" t="s">
        <v>76</v>
      </c>
      <c r="O10" s="35" t="s">
        <v>15</v>
      </c>
      <c r="P10" s="45">
        <f t="shared" si="1"/>
        <v>13.680000000000001</v>
      </c>
      <c r="Q10" s="37">
        <v>52</v>
      </c>
      <c r="R10" s="47" t="s">
        <v>132</v>
      </c>
      <c r="S10" s="35">
        <v>0</v>
      </c>
      <c r="T10" s="35">
        <v>30</v>
      </c>
      <c r="U10" s="35" t="s">
        <v>132</v>
      </c>
      <c r="V10" s="35">
        <v>0</v>
      </c>
      <c r="W10" s="35">
        <v>5</v>
      </c>
      <c r="X10" s="35">
        <v>0</v>
      </c>
      <c r="Y10" s="37">
        <v>7.25</v>
      </c>
      <c r="Z10" s="44">
        <v>63.48555555555556</v>
      </c>
      <c r="AA10" s="24"/>
      <c r="AB10" s="5"/>
    </row>
    <row r="11" spans="2:28" s="16" customFormat="1" ht="15.75">
      <c r="B11" s="37">
        <v>8</v>
      </c>
      <c r="C11" s="38">
        <v>160474</v>
      </c>
      <c r="D11" s="35">
        <v>1214190035</v>
      </c>
      <c r="E11" s="39" t="s">
        <v>624</v>
      </c>
      <c r="F11" s="40" t="s">
        <v>359</v>
      </c>
      <c r="G11" s="41" t="s">
        <v>600</v>
      </c>
      <c r="H11" s="39" t="s">
        <v>510</v>
      </c>
      <c r="I11" s="40" t="s">
        <v>610</v>
      </c>
      <c r="J11" s="42" t="s">
        <v>608</v>
      </c>
      <c r="K11" s="43" t="s">
        <v>274</v>
      </c>
      <c r="L11" s="43" t="s">
        <v>19</v>
      </c>
      <c r="M11" s="44">
        <f t="shared" si="0"/>
        <v>6.504166666666666</v>
      </c>
      <c r="N11" s="35" t="s">
        <v>21</v>
      </c>
      <c r="O11" s="35" t="s">
        <v>15</v>
      </c>
      <c r="P11" s="45">
        <f t="shared" si="1"/>
        <v>14.399999999999999</v>
      </c>
      <c r="Q11" s="46" t="s">
        <v>646</v>
      </c>
      <c r="R11" s="47" t="s">
        <v>635</v>
      </c>
      <c r="S11" s="35">
        <v>0</v>
      </c>
      <c r="T11" s="35">
        <v>30</v>
      </c>
      <c r="U11" s="35" t="s">
        <v>132</v>
      </c>
      <c r="V11" s="35">
        <v>0</v>
      </c>
      <c r="W11" s="35">
        <v>5</v>
      </c>
      <c r="X11" s="35">
        <v>0</v>
      </c>
      <c r="Y11" s="46">
        <v>7.5</v>
      </c>
      <c r="Z11" s="44">
        <v>63.40416666666667</v>
      </c>
      <c r="AA11" s="24" t="s">
        <v>640</v>
      </c>
      <c r="AB11" s="15"/>
    </row>
    <row r="12" spans="2:28" s="16" customFormat="1" ht="15.75">
      <c r="B12" s="37">
        <v>9</v>
      </c>
      <c r="C12" s="38">
        <v>162503</v>
      </c>
      <c r="D12" s="35">
        <v>1214190081</v>
      </c>
      <c r="E12" s="39" t="s">
        <v>457</v>
      </c>
      <c r="F12" s="40" t="s">
        <v>331</v>
      </c>
      <c r="G12" s="41" t="s">
        <v>601</v>
      </c>
      <c r="H12" s="39" t="s">
        <v>556</v>
      </c>
      <c r="I12" s="40" t="s">
        <v>610</v>
      </c>
      <c r="J12" s="42" t="s">
        <v>608</v>
      </c>
      <c r="K12" s="43" t="s">
        <v>91</v>
      </c>
      <c r="L12" s="43" t="s">
        <v>13</v>
      </c>
      <c r="M12" s="44">
        <f t="shared" si="0"/>
        <v>6.566666666666666</v>
      </c>
      <c r="N12" s="35" t="s">
        <v>38</v>
      </c>
      <c r="O12" s="35" t="s">
        <v>15</v>
      </c>
      <c r="P12" s="45">
        <f t="shared" si="1"/>
        <v>11.28</v>
      </c>
      <c r="Q12" s="46" t="s">
        <v>646</v>
      </c>
      <c r="R12" s="47" t="s">
        <v>635</v>
      </c>
      <c r="S12" s="35">
        <v>35</v>
      </c>
      <c r="T12" s="35">
        <v>0</v>
      </c>
      <c r="U12" s="35" t="s">
        <v>132</v>
      </c>
      <c r="V12" s="35">
        <v>0</v>
      </c>
      <c r="W12" s="35">
        <v>5</v>
      </c>
      <c r="X12" s="35">
        <v>0</v>
      </c>
      <c r="Y12" s="46">
        <v>5.5</v>
      </c>
      <c r="Z12" s="44">
        <v>63.346666666666664</v>
      </c>
      <c r="AA12" s="24" t="s">
        <v>639</v>
      </c>
      <c r="AB12" s="15"/>
    </row>
    <row r="13" spans="2:28" s="16" customFormat="1" ht="15.75">
      <c r="B13" s="37">
        <v>10</v>
      </c>
      <c r="C13" s="38">
        <v>162812</v>
      </c>
      <c r="D13" s="35">
        <v>1214190004</v>
      </c>
      <c r="E13" s="39" t="s">
        <v>456</v>
      </c>
      <c r="F13" s="40" t="s">
        <v>215</v>
      </c>
      <c r="G13" s="41" t="s">
        <v>600</v>
      </c>
      <c r="H13" s="39" t="s">
        <v>555</v>
      </c>
      <c r="I13" s="40" t="s">
        <v>610</v>
      </c>
      <c r="J13" s="42" t="s">
        <v>607</v>
      </c>
      <c r="K13" s="43" t="s">
        <v>30</v>
      </c>
      <c r="L13" s="43" t="s">
        <v>19</v>
      </c>
      <c r="M13" s="44">
        <f t="shared" si="0"/>
        <v>7.783333333333333</v>
      </c>
      <c r="N13" s="35" t="s">
        <v>256</v>
      </c>
      <c r="O13" s="35" t="s">
        <v>15</v>
      </c>
      <c r="P13" s="45">
        <f t="shared" si="1"/>
        <v>14.670000000000002</v>
      </c>
      <c r="Q13" s="46">
        <v>44</v>
      </c>
      <c r="R13" s="47" t="s">
        <v>638</v>
      </c>
      <c r="S13" s="35">
        <v>0</v>
      </c>
      <c r="T13" s="35">
        <v>30</v>
      </c>
      <c r="U13" s="35">
        <v>0</v>
      </c>
      <c r="V13" s="35">
        <v>0</v>
      </c>
      <c r="W13" s="35">
        <v>5</v>
      </c>
      <c r="X13" s="35">
        <v>0</v>
      </c>
      <c r="Y13" s="46">
        <v>5.25</v>
      </c>
      <c r="Z13" s="44">
        <v>62.70333333333333</v>
      </c>
      <c r="AA13" s="24"/>
      <c r="AB13" s="15"/>
    </row>
    <row r="14" spans="2:28" s="16" customFormat="1" ht="15.75">
      <c r="B14" s="37">
        <v>11</v>
      </c>
      <c r="C14" s="38">
        <v>175847</v>
      </c>
      <c r="D14" s="35">
        <v>1214190247</v>
      </c>
      <c r="E14" s="39" t="s">
        <v>372</v>
      </c>
      <c r="F14" s="40" t="s">
        <v>373</v>
      </c>
      <c r="G14" s="41" t="s">
        <v>600</v>
      </c>
      <c r="H14" s="39" t="s">
        <v>580</v>
      </c>
      <c r="I14" s="40" t="s">
        <v>610</v>
      </c>
      <c r="J14" s="42" t="s">
        <v>608</v>
      </c>
      <c r="K14" s="43" t="s">
        <v>93</v>
      </c>
      <c r="L14" s="43" t="s">
        <v>19</v>
      </c>
      <c r="M14" s="44">
        <f t="shared" si="0"/>
        <v>7.262499999999999</v>
      </c>
      <c r="N14" s="35" t="s">
        <v>333</v>
      </c>
      <c r="O14" s="35" t="s">
        <v>32</v>
      </c>
      <c r="P14" s="45">
        <f t="shared" si="1"/>
        <v>15.255813953488373</v>
      </c>
      <c r="Q14" s="46" t="s">
        <v>646</v>
      </c>
      <c r="R14" s="47" t="s">
        <v>635</v>
      </c>
      <c r="S14" s="35">
        <v>0</v>
      </c>
      <c r="T14" s="35">
        <v>30</v>
      </c>
      <c r="U14" s="35">
        <v>0</v>
      </c>
      <c r="V14" s="35">
        <v>0</v>
      </c>
      <c r="W14" s="35">
        <v>5</v>
      </c>
      <c r="X14" s="35">
        <v>0</v>
      </c>
      <c r="Y14" s="46">
        <v>4.75</v>
      </c>
      <c r="Z14" s="44">
        <v>62.268313953488374</v>
      </c>
      <c r="AA14" s="24"/>
      <c r="AB14" s="15"/>
    </row>
    <row r="15" spans="2:28" s="16" customFormat="1" ht="15.75">
      <c r="B15" s="37">
        <v>12</v>
      </c>
      <c r="C15" s="49">
        <v>163959</v>
      </c>
      <c r="D15" s="50">
        <v>1214190109</v>
      </c>
      <c r="E15" s="51" t="s">
        <v>473</v>
      </c>
      <c r="F15" s="52" t="s">
        <v>80</v>
      </c>
      <c r="G15" s="53" t="s">
        <v>600</v>
      </c>
      <c r="H15" s="51" t="s">
        <v>578</v>
      </c>
      <c r="I15" s="52" t="s">
        <v>610</v>
      </c>
      <c r="J15" s="54" t="s">
        <v>607</v>
      </c>
      <c r="K15" s="55" t="s">
        <v>317</v>
      </c>
      <c r="L15" s="55" t="s">
        <v>19</v>
      </c>
      <c r="M15" s="56">
        <f t="shared" si="0"/>
        <v>7.216666666666667</v>
      </c>
      <c r="N15" s="50" t="s">
        <v>162</v>
      </c>
      <c r="O15" s="50" t="s">
        <v>15</v>
      </c>
      <c r="P15" s="57">
        <f t="shared" si="1"/>
        <v>14.68</v>
      </c>
      <c r="Q15" s="58" t="s">
        <v>646</v>
      </c>
      <c r="R15" s="59" t="s">
        <v>635</v>
      </c>
      <c r="S15" s="50">
        <v>0</v>
      </c>
      <c r="T15" s="50">
        <v>30</v>
      </c>
      <c r="U15" s="50">
        <v>0</v>
      </c>
      <c r="V15" s="50">
        <v>0</v>
      </c>
      <c r="W15" s="50">
        <v>5</v>
      </c>
      <c r="X15" s="50">
        <v>0</v>
      </c>
      <c r="Y15" s="58">
        <v>5.25</v>
      </c>
      <c r="Z15" s="56">
        <v>62.14666666666667</v>
      </c>
      <c r="AA15" s="32"/>
      <c r="AB15" s="31"/>
    </row>
    <row r="16" spans="2:28" s="16" customFormat="1" ht="15.75">
      <c r="B16" s="37">
        <v>13</v>
      </c>
      <c r="C16" s="38">
        <v>162444</v>
      </c>
      <c r="D16" s="35">
        <v>1214190178</v>
      </c>
      <c r="E16" s="39" t="s">
        <v>452</v>
      </c>
      <c r="F16" s="40" t="s">
        <v>318</v>
      </c>
      <c r="G16" s="41" t="s">
        <v>601</v>
      </c>
      <c r="H16" s="39" t="s">
        <v>553</v>
      </c>
      <c r="I16" s="40" t="s">
        <v>610</v>
      </c>
      <c r="J16" s="42" t="s">
        <v>607</v>
      </c>
      <c r="K16" s="43" t="s">
        <v>319</v>
      </c>
      <c r="L16" s="43" t="s">
        <v>27</v>
      </c>
      <c r="M16" s="44">
        <f t="shared" si="0"/>
        <v>7.786363636363637</v>
      </c>
      <c r="N16" s="35" t="s">
        <v>211</v>
      </c>
      <c r="O16" s="35" t="s">
        <v>15</v>
      </c>
      <c r="P16" s="45">
        <f t="shared" si="1"/>
        <v>13.360000000000001</v>
      </c>
      <c r="Q16" s="37">
        <v>49</v>
      </c>
      <c r="R16" s="47" t="s">
        <v>638</v>
      </c>
      <c r="S16" s="35">
        <v>0</v>
      </c>
      <c r="T16" s="35">
        <v>30</v>
      </c>
      <c r="U16" s="35" t="s">
        <v>132</v>
      </c>
      <c r="V16" s="35">
        <v>0</v>
      </c>
      <c r="W16" s="35">
        <v>5</v>
      </c>
      <c r="X16" s="35">
        <v>0</v>
      </c>
      <c r="Y16" s="37">
        <v>5.75</v>
      </c>
      <c r="Z16" s="44">
        <v>61.89636363636364</v>
      </c>
      <c r="AA16" s="24"/>
      <c r="AB16" s="15"/>
    </row>
    <row r="17" spans="2:28" s="16" customFormat="1" ht="15.75">
      <c r="B17" s="37">
        <v>14</v>
      </c>
      <c r="C17" s="38">
        <v>160929</v>
      </c>
      <c r="D17" s="35">
        <v>1214190135</v>
      </c>
      <c r="E17" s="39" t="s">
        <v>218</v>
      </c>
      <c r="F17" s="40" t="s">
        <v>387</v>
      </c>
      <c r="G17" s="41" t="s">
        <v>600</v>
      </c>
      <c r="H17" s="39" t="s">
        <v>592</v>
      </c>
      <c r="I17" s="40" t="s">
        <v>610</v>
      </c>
      <c r="J17" s="42" t="s">
        <v>607</v>
      </c>
      <c r="K17" s="43" t="s">
        <v>177</v>
      </c>
      <c r="L17" s="43" t="s">
        <v>19</v>
      </c>
      <c r="M17" s="44">
        <f t="shared" si="0"/>
        <v>7.529166666666667</v>
      </c>
      <c r="N17" s="35" t="s">
        <v>280</v>
      </c>
      <c r="O17" s="35" t="s">
        <v>32</v>
      </c>
      <c r="P17" s="45">
        <f t="shared" si="1"/>
        <v>14.865116279069767</v>
      </c>
      <c r="Q17" s="37">
        <v>51</v>
      </c>
      <c r="R17" s="47" t="s">
        <v>132</v>
      </c>
      <c r="S17" s="35">
        <v>0</v>
      </c>
      <c r="T17" s="35">
        <v>30</v>
      </c>
      <c r="U17" s="35" t="s">
        <v>132</v>
      </c>
      <c r="V17" s="35">
        <v>0</v>
      </c>
      <c r="W17" s="35">
        <v>5</v>
      </c>
      <c r="X17" s="35">
        <v>0</v>
      </c>
      <c r="Y17" s="37">
        <v>4.5</v>
      </c>
      <c r="Z17" s="44">
        <v>61.894282945736435</v>
      </c>
      <c r="AA17" s="24"/>
      <c r="AB17" s="15"/>
    </row>
    <row r="18" spans="2:28" s="16" customFormat="1" ht="15.75">
      <c r="B18" s="37">
        <v>15</v>
      </c>
      <c r="C18" s="38">
        <v>164168</v>
      </c>
      <c r="D18" s="35">
        <v>1214190060</v>
      </c>
      <c r="E18" s="39" t="s">
        <v>92</v>
      </c>
      <c r="F18" s="40" t="s">
        <v>369</v>
      </c>
      <c r="G18" s="41" t="s">
        <v>600</v>
      </c>
      <c r="H18" s="39" t="s">
        <v>583</v>
      </c>
      <c r="I18" s="40" t="s">
        <v>610</v>
      </c>
      <c r="J18" s="42" t="s">
        <v>607</v>
      </c>
      <c r="K18" s="43" t="s">
        <v>255</v>
      </c>
      <c r="L18" s="43" t="s">
        <v>15</v>
      </c>
      <c r="M18" s="44">
        <f t="shared" si="0"/>
        <v>7.49</v>
      </c>
      <c r="N18" s="35" t="s">
        <v>101</v>
      </c>
      <c r="O18" s="35" t="s">
        <v>15</v>
      </c>
      <c r="P18" s="45">
        <f t="shared" si="1"/>
        <v>13.78</v>
      </c>
      <c r="Q18" s="46" t="s">
        <v>646</v>
      </c>
      <c r="R18" s="47" t="s">
        <v>635</v>
      </c>
      <c r="S18" s="35">
        <v>0</v>
      </c>
      <c r="T18" s="35">
        <v>30</v>
      </c>
      <c r="U18" s="35" t="s">
        <v>132</v>
      </c>
      <c r="V18" s="35" t="s">
        <v>132</v>
      </c>
      <c r="W18" s="35">
        <v>5</v>
      </c>
      <c r="X18" s="35">
        <v>0</v>
      </c>
      <c r="Y18" s="46">
        <v>5.5</v>
      </c>
      <c r="Z18" s="44">
        <v>61.769999999999996</v>
      </c>
      <c r="AA18" s="24"/>
      <c r="AB18" s="15"/>
    </row>
    <row r="19" spans="2:28" s="16" customFormat="1" ht="15.75">
      <c r="B19" s="37">
        <v>16</v>
      </c>
      <c r="C19" s="38">
        <v>163999</v>
      </c>
      <c r="D19" s="35">
        <v>1214190070</v>
      </c>
      <c r="E19" s="39" t="s">
        <v>35</v>
      </c>
      <c r="F19" s="40" t="s">
        <v>40</v>
      </c>
      <c r="G19" s="41" t="s">
        <v>600</v>
      </c>
      <c r="H19" s="39" t="s">
        <v>505</v>
      </c>
      <c r="I19" s="40" t="s">
        <v>610</v>
      </c>
      <c r="J19" s="42" t="s">
        <v>606</v>
      </c>
      <c r="K19" s="43" t="s">
        <v>248</v>
      </c>
      <c r="L19" s="43" t="s">
        <v>19</v>
      </c>
      <c r="M19" s="44">
        <f t="shared" si="0"/>
        <v>5.933333333333334</v>
      </c>
      <c r="N19" s="35" t="s">
        <v>175</v>
      </c>
      <c r="O19" s="35" t="s">
        <v>15</v>
      </c>
      <c r="P19" s="45">
        <f t="shared" si="1"/>
        <v>14.04</v>
      </c>
      <c r="Q19" s="37">
        <v>55</v>
      </c>
      <c r="R19" s="47" t="s">
        <v>132</v>
      </c>
      <c r="S19" s="35">
        <v>0</v>
      </c>
      <c r="T19" s="35">
        <v>30</v>
      </c>
      <c r="U19" s="35">
        <v>0</v>
      </c>
      <c r="V19" s="35">
        <v>0</v>
      </c>
      <c r="W19" s="35">
        <v>5</v>
      </c>
      <c r="X19" s="35">
        <v>0</v>
      </c>
      <c r="Y19" s="37">
        <v>6.75</v>
      </c>
      <c r="Z19" s="44">
        <v>61.72333333333333</v>
      </c>
      <c r="AA19" s="24" t="s">
        <v>643</v>
      </c>
      <c r="AB19" s="15"/>
    </row>
    <row r="20" spans="2:28" s="16" customFormat="1" ht="15.75">
      <c r="B20" s="37">
        <v>17</v>
      </c>
      <c r="C20" s="38">
        <v>159827</v>
      </c>
      <c r="D20" s="35">
        <v>1214190044</v>
      </c>
      <c r="E20" s="39" t="s">
        <v>414</v>
      </c>
      <c r="F20" s="40" t="s">
        <v>131</v>
      </c>
      <c r="G20" s="41" t="s">
        <v>601</v>
      </c>
      <c r="H20" s="39" t="s">
        <v>502</v>
      </c>
      <c r="I20" s="40" t="s">
        <v>610</v>
      </c>
      <c r="J20" s="42" t="s">
        <v>607</v>
      </c>
      <c r="K20" s="43" t="s">
        <v>57</v>
      </c>
      <c r="L20" s="43" t="s">
        <v>50</v>
      </c>
      <c r="M20" s="44">
        <f t="shared" si="0"/>
        <v>7.092857142857143</v>
      </c>
      <c r="N20" s="35" t="s">
        <v>133</v>
      </c>
      <c r="O20" s="35" t="s">
        <v>24</v>
      </c>
      <c r="P20" s="45">
        <f t="shared" si="1"/>
        <v>13.7375</v>
      </c>
      <c r="Q20" s="46" t="s">
        <v>646</v>
      </c>
      <c r="R20" s="47" t="s">
        <v>635</v>
      </c>
      <c r="S20" s="35">
        <v>35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6">
        <v>5.75</v>
      </c>
      <c r="Z20" s="44">
        <v>61.580357142857146</v>
      </c>
      <c r="AA20" s="24"/>
      <c r="AB20" s="15"/>
    </row>
    <row r="21" spans="2:28" s="16" customFormat="1" ht="15.75">
      <c r="B21" s="37">
        <v>18</v>
      </c>
      <c r="C21" s="38">
        <v>164281</v>
      </c>
      <c r="D21" s="35">
        <v>1214190185</v>
      </c>
      <c r="E21" s="39" t="s">
        <v>422</v>
      </c>
      <c r="F21" s="40" t="s">
        <v>214</v>
      </c>
      <c r="G21" s="41" t="s">
        <v>600</v>
      </c>
      <c r="H21" s="39" t="s">
        <v>517</v>
      </c>
      <c r="I21" s="40" t="s">
        <v>610</v>
      </c>
      <c r="J21" s="42" t="s">
        <v>605</v>
      </c>
      <c r="K21" s="43" t="s">
        <v>233</v>
      </c>
      <c r="L21" s="43" t="s">
        <v>7</v>
      </c>
      <c r="M21" s="44">
        <f t="shared" si="0"/>
        <v>6.875</v>
      </c>
      <c r="N21" s="35" t="s">
        <v>72</v>
      </c>
      <c r="O21" s="35" t="s">
        <v>15</v>
      </c>
      <c r="P21" s="45">
        <f t="shared" si="1"/>
        <v>14.41</v>
      </c>
      <c r="Q21" s="37" t="s">
        <v>646</v>
      </c>
      <c r="R21" s="47" t="s">
        <v>635</v>
      </c>
      <c r="S21" s="35">
        <v>0</v>
      </c>
      <c r="T21" s="35">
        <v>30</v>
      </c>
      <c r="U21" s="35">
        <v>0</v>
      </c>
      <c r="V21" s="35">
        <v>0</v>
      </c>
      <c r="W21" s="35">
        <v>0</v>
      </c>
      <c r="X21" s="35">
        <v>0</v>
      </c>
      <c r="Y21" s="37">
        <v>4.5</v>
      </c>
      <c r="Z21" s="44">
        <v>61.43</v>
      </c>
      <c r="AA21" s="34"/>
      <c r="AB21" s="35"/>
    </row>
    <row r="22" spans="2:28" s="16" customFormat="1" ht="15.75">
      <c r="B22" s="37">
        <v>19</v>
      </c>
      <c r="C22" s="49">
        <v>164744</v>
      </c>
      <c r="D22" s="50">
        <v>1214190112</v>
      </c>
      <c r="E22" s="51" t="s">
        <v>309</v>
      </c>
      <c r="F22" s="52" t="s">
        <v>123</v>
      </c>
      <c r="G22" s="53" t="s">
        <v>600</v>
      </c>
      <c r="H22" s="51" t="s">
        <v>521</v>
      </c>
      <c r="I22" s="52" t="s">
        <v>610</v>
      </c>
      <c r="J22" s="54" t="s">
        <v>607</v>
      </c>
      <c r="K22" s="55" t="s">
        <v>367</v>
      </c>
      <c r="L22" s="55" t="s">
        <v>19</v>
      </c>
      <c r="M22" s="56">
        <f t="shared" si="0"/>
        <v>7.208333333333333</v>
      </c>
      <c r="N22" s="50" t="s">
        <v>232</v>
      </c>
      <c r="O22" s="50" t="s">
        <v>15</v>
      </c>
      <c r="P22" s="57">
        <f t="shared" si="1"/>
        <v>13.600000000000001</v>
      </c>
      <c r="Q22" s="58" t="s">
        <v>646</v>
      </c>
      <c r="R22" s="59" t="s">
        <v>635</v>
      </c>
      <c r="S22" s="50">
        <v>35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8">
        <v>5.5</v>
      </c>
      <c r="Z22" s="56">
        <v>61.30833333333334</v>
      </c>
      <c r="AA22" s="32"/>
      <c r="AB22" s="31"/>
    </row>
    <row r="23" spans="2:28" s="16" customFormat="1" ht="15.75">
      <c r="B23" s="37">
        <v>20</v>
      </c>
      <c r="C23" s="38">
        <v>164128</v>
      </c>
      <c r="D23" s="35">
        <v>1214190203</v>
      </c>
      <c r="E23" s="39" t="s">
        <v>466</v>
      </c>
      <c r="F23" s="40" t="s">
        <v>311</v>
      </c>
      <c r="G23" s="41" t="s">
        <v>600</v>
      </c>
      <c r="H23" s="39" t="s">
        <v>568</v>
      </c>
      <c r="I23" s="40" t="s">
        <v>610</v>
      </c>
      <c r="J23" s="42" t="s">
        <v>607</v>
      </c>
      <c r="K23" s="43" t="s">
        <v>263</v>
      </c>
      <c r="L23" s="43" t="s">
        <v>7</v>
      </c>
      <c r="M23" s="44">
        <f t="shared" si="0"/>
        <v>6.841666666666667</v>
      </c>
      <c r="N23" s="35" t="s">
        <v>113</v>
      </c>
      <c r="O23" s="35" t="s">
        <v>2</v>
      </c>
      <c r="P23" s="45">
        <f t="shared" si="1"/>
        <v>14.82</v>
      </c>
      <c r="Q23" s="46" t="s">
        <v>646</v>
      </c>
      <c r="R23" s="47" t="s">
        <v>132</v>
      </c>
      <c r="S23" s="35">
        <v>0</v>
      </c>
      <c r="T23" s="35">
        <v>30</v>
      </c>
      <c r="U23" s="35">
        <v>0</v>
      </c>
      <c r="V23" s="35">
        <v>0</v>
      </c>
      <c r="W23" s="35">
        <v>5</v>
      </c>
      <c r="X23" s="35">
        <v>0</v>
      </c>
      <c r="Y23" s="46">
        <v>4.25</v>
      </c>
      <c r="Z23" s="44">
        <v>60.91166666666667</v>
      </c>
      <c r="AA23" s="24"/>
      <c r="AB23" s="15"/>
    </row>
    <row r="24" spans="2:28" s="16" customFormat="1" ht="15.75">
      <c r="B24" s="37">
        <v>21</v>
      </c>
      <c r="C24" s="38">
        <v>164560</v>
      </c>
      <c r="D24" s="35">
        <v>1214190017</v>
      </c>
      <c r="E24" s="39" t="s">
        <v>477</v>
      </c>
      <c r="F24" s="40" t="s">
        <v>382</v>
      </c>
      <c r="G24" s="41" t="s">
        <v>600</v>
      </c>
      <c r="H24" s="39" t="s">
        <v>585</v>
      </c>
      <c r="I24" s="40" t="s">
        <v>610</v>
      </c>
      <c r="J24" s="42" t="s">
        <v>607</v>
      </c>
      <c r="K24" s="43" t="s">
        <v>98</v>
      </c>
      <c r="L24" s="43" t="s">
        <v>7</v>
      </c>
      <c r="M24" s="44">
        <f t="shared" si="0"/>
        <v>7.35</v>
      </c>
      <c r="N24" s="35" t="s">
        <v>253</v>
      </c>
      <c r="O24" s="35" t="s">
        <v>15</v>
      </c>
      <c r="P24" s="45">
        <f t="shared" si="1"/>
        <v>13.56</v>
      </c>
      <c r="Q24" s="46">
        <v>53</v>
      </c>
      <c r="R24" s="47" t="s">
        <v>132</v>
      </c>
      <c r="S24" s="35">
        <v>0</v>
      </c>
      <c r="T24" s="35">
        <v>30</v>
      </c>
      <c r="U24" s="35">
        <v>0</v>
      </c>
      <c r="V24" s="35">
        <v>0</v>
      </c>
      <c r="W24" s="35">
        <v>5</v>
      </c>
      <c r="X24" s="35">
        <v>0</v>
      </c>
      <c r="Y24" s="46">
        <v>4.5</v>
      </c>
      <c r="Z24" s="44">
        <v>60.41</v>
      </c>
      <c r="AA24" s="24"/>
      <c r="AB24" s="15"/>
    </row>
    <row r="25" spans="2:28" s="16" customFormat="1" ht="15.75">
      <c r="B25" s="37">
        <v>22</v>
      </c>
      <c r="C25" s="49">
        <v>164273</v>
      </c>
      <c r="D25" s="50">
        <v>1214190106</v>
      </c>
      <c r="E25" s="51" t="s">
        <v>430</v>
      </c>
      <c r="F25" s="52" t="s">
        <v>361</v>
      </c>
      <c r="G25" s="53" t="s">
        <v>600</v>
      </c>
      <c r="H25" s="51" t="s">
        <v>570</v>
      </c>
      <c r="I25" s="52" t="s">
        <v>610</v>
      </c>
      <c r="J25" s="54" t="s">
        <v>607</v>
      </c>
      <c r="K25" s="55" t="s">
        <v>190</v>
      </c>
      <c r="L25" s="55" t="s">
        <v>7</v>
      </c>
      <c r="M25" s="56">
        <f t="shared" si="0"/>
        <v>6.416666666666667</v>
      </c>
      <c r="N25" s="50" t="s">
        <v>264</v>
      </c>
      <c r="O25" s="50" t="s">
        <v>2</v>
      </c>
      <c r="P25" s="57">
        <f t="shared" si="1"/>
        <v>13.48</v>
      </c>
      <c r="Q25" s="58" t="s">
        <v>646</v>
      </c>
      <c r="R25" s="59" t="s">
        <v>635</v>
      </c>
      <c r="S25" s="50">
        <v>0</v>
      </c>
      <c r="T25" s="50">
        <v>30</v>
      </c>
      <c r="U25" s="50" t="s">
        <v>132</v>
      </c>
      <c r="V25" s="50">
        <v>0</v>
      </c>
      <c r="W25" s="50">
        <v>5</v>
      </c>
      <c r="X25" s="50">
        <v>0</v>
      </c>
      <c r="Y25" s="58">
        <v>5.5</v>
      </c>
      <c r="Z25" s="56">
        <v>60.39666666666667</v>
      </c>
      <c r="AA25" s="24"/>
      <c r="AB25" s="15"/>
    </row>
    <row r="26" spans="2:28" s="16" customFormat="1" ht="15.75">
      <c r="B26" s="37">
        <v>23</v>
      </c>
      <c r="C26" s="38">
        <v>161473</v>
      </c>
      <c r="D26" s="35">
        <v>1214190066</v>
      </c>
      <c r="E26" s="39" t="s">
        <v>443</v>
      </c>
      <c r="F26" s="40" t="s">
        <v>249</v>
      </c>
      <c r="G26" s="41" t="s">
        <v>600</v>
      </c>
      <c r="H26" s="39" t="s">
        <v>545</v>
      </c>
      <c r="I26" s="40" t="s">
        <v>610</v>
      </c>
      <c r="J26" s="42" t="s">
        <v>607</v>
      </c>
      <c r="K26" s="43" t="s">
        <v>265</v>
      </c>
      <c r="L26" s="43" t="s">
        <v>7</v>
      </c>
      <c r="M26" s="44">
        <f t="shared" si="0"/>
        <v>6.566666666666666</v>
      </c>
      <c r="N26" s="35" t="s">
        <v>254</v>
      </c>
      <c r="O26" s="35" t="s">
        <v>15</v>
      </c>
      <c r="P26" s="45">
        <f t="shared" si="1"/>
        <v>14.13</v>
      </c>
      <c r="Q26" s="37">
        <v>49</v>
      </c>
      <c r="R26" s="47" t="s">
        <v>638</v>
      </c>
      <c r="S26" s="35">
        <v>0</v>
      </c>
      <c r="T26" s="35">
        <v>30</v>
      </c>
      <c r="U26" s="35">
        <v>0</v>
      </c>
      <c r="V26" s="35">
        <v>0</v>
      </c>
      <c r="W26" s="35">
        <v>5</v>
      </c>
      <c r="X26" s="35">
        <v>0</v>
      </c>
      <c r="Y26" s="37">
        <v>4.5</v>
      </c>
      <c r="Z26" s="44">
        <v>60.196666666666665</v>
      </c>
      <c r="AA26" s="68"/>
      <c r="AB26" s="15"/>
    </row>
    <row r="27" spans="2:28" s="16" customFormat="1" ht="15.75">
      <c r="B27" s="37">
        <v>24</v>
      </c>
      <c r="C27" s="38">
        <v>162852</v>
      </c>
      <c r="D27" s="35">
        <v>1214190171</v>
      </c>
      <c r="E27" s="39" t="s">
        <v>425</v>
      </c>
      <c r="F27" s="40" t="s">
        <v>210</v>
      </c>
      <c r="G27" s="41" t="s">
        <v>601</v>
      </c>
      <c r="H27" s="39" t="s">
        <v>507</v>
      </c>
      <c r="I27" s="40" t="s">
        <v>610</v>
      </c>
      <c r="J27" s="42" t="s">
        <v>607</v>
      </c>
      <c r="K27" s="43" t="s">
        <v>316</v>
      </c>
      <c r="L27" s="43" t="s">
        <v>27</v>
      </c>
      <c r="M27" s="44">
        <f t="shared" si="0"/>
        <v>8.4</v>
      </c>
      <c r="N27" s="35" t="s">
        <v>259</v>
      </c>
      <c r="O27" s="35" t="s">
        <v>15</v>
      </c>
      <c r="P27" s="45">
        <f t="shared" si="1"/>
        <v>14.26</v>
      </c>
      <c r="Q27" s="37">
        <v>52</v>
      </c>
      <c r="R27" s="47" t="s">
        <v>132</v>
      </c>
      <c r="S27" s="35">
        <v>0</v>
      </c>
      <c r="T27" s="35">
        <v>30</v>
      </c>
      <c r="U27" s="35">
        <v>0</v>
      </c>
      <c r="V27" s="35">
        <v>0</v>
      </c>
      <c r="W27" s="35">
        <v>0</v>
      </c>
      <c r="X27" s="35">
        <v>0</v>
      </c>
      <c r="Y27" s="37">
        <v>7.25</v>
      </c>
      <c r="Z27" s="44">
        <v>59.91</v>
      </c>
      <c r="AA27" s="24"/>
      <c r="AB27" s="15"/>
    </row>
    <row r="28" spans="2:28" s="16" customFormat="1" ht="15.75">
      <c r="B28" s="37">
        <v>25</v>
      </c>
      <c r="C28" s="38">
        <v>164621</v>
      </c>
      <c r="D28" s="35">
        <v>1214190122</v>
      </c>
      <c r="E28" s="39" t="s">
        <v>482</v>
      </c>
      <c r="F28" s="40" t="s">
        <v>109</v>
      </c>
      <c r="G28" s="41" t="s">
        <v>601</v>
      </c>
      <c r="H28" s="39" t="s">
        <v>587</v>
      </c>
      <c r="I28" s="40" t="s">
        <v>610</v>
      </c>
      <c r="J28" s="42" t="s">
        <v>607</v>
      </c>
      <c r="K28" s="43" t="s">
        <v>275</v>
      </c>
      <c r="L28" s="43" t="s">
        <v>27</v>
      </c>
      <c r="M28" s="44">
        <f t="shared" si="0"/>
        <v>7.295454545454545</v>
      </c>
      <c r="N28" s="2">
        <v>1147</v>
      </c>
      <c r="O28" s="2" t="s">
        <v>15</v>
      </c>
      <c r="P28" s="60">
        <f t="shared" si="1"/>
        <v>11.47</v>
      </c>
      <c r="Q28" s="37">
        <v>57</v>
      </c>
      <c r="R28" s="47" t="s">
        <v>132</v>
      </c>
      <c r="S28" s="35">
        <v>0</v>
      </c>
      <c r="T28" s="35">
        <v>30</v>
      </c>
      <c r="U28" s="35">
        <v>0</v>
      </c>
      <c r="V28" s="35">
        <v>0</v>
      </c>
      <c r="W28" s="35">
        <v>5</v>
      </c>
      <c r="X28" s="35">
        <v>0</v>
      </c>
      <c r="Y28" s="37">
        <v>6</v>
      </c>
      <c r="Z28" s="44">
        <v>59.765454545454546</v>
      </c>
      <c r="AA28" s="24"/>
      <c r="AB28" s="15"/>
    </row>
    <row r="29" spans="2:28" s="16" customFormat="1" ht="15.75">
      <c r="B29" s="37">
        <v>26</v>
      </c>
      <c r="C29" s="38">
        <v>160980</v>
      </c>
      <c r="D29" s="35">
        <v>1214190214</v>
      </c>
      <c r="E29" s="39" t="s">
        <v>440</v>
      </c>
      <c r="F29" s="40" t="s">
        <v>84</v>
      </c>
      <c r="G29" s="41" t="s">
        <v>601</v>
      </c>
      <c r="H29" s="39" t="s">
        <v>542</v>
      </c>
      <c r="I29" s="40" t="s">
        <v>610</v>
      </c>
      <c r="J29" s="42" t="s">
        <v>605</v>
      </c>
      <c r="K29" s="43" t="s">
        <v>146</v>
      </c>
      <c r="L29" s="43" t="s">
        <v>19</v>
      </c>
      <c r="M29" s="44">
        <f t="shared" si="0"/>
        <v>7.041666666666667</v>
      </c>
      <c r="N29" s="35" t="s">
        <v>88</v>
      </c>
      <c r="O29" s="35" t="s">
        <v>15</v>
      </c>
      <c r="P29" s="45">
        <f t="shared" si="1"/>
        <v>13.129999999999999</v>
      </c>
      <c r="Q29" s="46">
        <v>48</v>
      </c>
      <c r="R29" s="47" t="s">
        <v>132</v>
      </c>
      <c r="S29" s="35">
        <v>0</v>
      </c>
      <c r="T29" s="35">
        <v>30</v>
      </c>
      <c r="U29" s="35">
        <v>0</v>
      </c>
      <c r="V29" s="35">
        <v>0</v>
      </c>
      <c r="W29" s="35">
        <v>5</v>
      </c>
      <c r="X29" s="35">
        <v>0</v>
      </c>
      <c r="Y29" s="46">
        <v>4.5</v>
      </c>
      <c r="Z29" s="44">
        <v>59.67166666666667</v>
      </c>
      <c r="AA29" s="24"/>
      <c r="AB29" s="15"/>
    </row>
    <row r="30" spans="2:28" s="16" customFormat="1" ht="15.75">
      <c r="B30" s="37">
        <v>27</v>
      </c>
      <c r="C30" s="38">
        <v>163372</v>
      </c>
      <c r="D30" s="35">
        <v>1214190141</v>
      </c>
      <c r="E30" s="39" t="s">
        <v>23</v>
      </c>
      <c r="F30" s="40" t="s">
        <v>346</v>
      </c>
      <c r="G30" s="41" t="s">
        <v>600</v>
      </c>
      <c r="H30" s="39" t="s">
        <v>494</v>
      </c>
      <c r="I30" s="40" t="s">
        <v>610</v>
      </c>
      <c r="J30" s="42" t="s">
        <v>605</v>
      </c>
      <c r="K30" s="43" t="s">
        <v>239</v>
      </c>
      <c r="L30" s="43" t="s">
        <v>19</v>
      </c>
      <c r="M30" s="44">
        <f t="shared" si="0"/>
        <v>6.3375</v>
      </c>
      <c r="N30" s="35" t="s">
        <v>53</v>
      </c>
      <c r="O30" s="35" t="s">
        <v>4</v>
      </c>
      <c r="P30" s="45">
        <f t="shared" si="1"/>
        <v>13.4</v>
      </c>
      <c r="Q30" s="37" t="s">
        <v>646</v>
      </c>
      <c r="R30" s="47" t="s">
        <v>635</v>
      </c>
      <c r="S30" s="35">
        <v>35</v>
      </c>
      <c r="T30" s="35" t="s">
        <v>132</v>
      </c>
      <c r="U30" s="35">
        <v>0</v>
      </c>
      <c r="V30" s="35">
        <v>0</v>
      </c>
      <c r="W30" s="35">
        <v>0</v>
      </c>
      <c r="X30" s="35">
        <v>0</v>
      </c>
      <c r="Y30" s="37">
        <v>4.75</v>
      </c>
      <c r="Z30" s="44">
        <v>59.4875</v>
      </c>
      <c r="AA30" s="26"/>
      <c r="AB30" s="5"/>
    </row>
    <row r="31" spans="2:28" s="16" customFormat="1" ht="15.75">
      <c r="B31" s="37">
        <v>28</v>
      </c>
      <c r="C31" s="38">
        <v>163845</v>
      </c>
      <c r="D31" s="35">
        <v>1214190045</v>
      </c>
      <c r="E31" s="39" t="s">
        <v>631</v>
      </c>
      <c r="F31" s="40" t="s">
        <v>235</v>
      </c>
      <c r="G31" s="41" t="s">
        <v>601</v>
      </c>
      <c r="H31" s="39" t="s">
        <v>577</v>
      </c>
      <c r="I31" s="40" t="s">
        <v>610</v>
      </c>
      <c r="J31" s="42" t="s">
        <v>607</v>
      </c>
      <c r="K31" s="43" t="s">
        <v>237</v>
      </c>
      <c r="L31" s="43" t="s">
        <v>7</v>
      </c>
      <c r="M31" s="44">
        <f t="shared" si="0"/>
        <v>6.3</v>
      </c>
      <c r="N31" s="35" t="s">
        <v>244</v>
      </c>
      <c r="O31" s="35" t="s">
        <v>2</v>
      </c>
      <c r="P31" s="45">
        <f t="shared" si="1"/>
        <v>13.919999999999998</v>
      </c>
      <c r="Q31" s="46">
        <v>44</v>
      </c>
      <c r="R31" s="47" t="s">
        <v>638</v>
      </c>
      <c r="S31" s="35">
        <v>0</v>
      </c>
      <c r="T31" s="35">
        <v>30</v>
      </c>
      <c r="U31" s="35">
        <v>0</v>
      </c>
      <c r="V31" s="35" t="s">
        <v>132</v>
      </c>
      <c r="W31" s="35">
        <v>5</v>
      </c>
      <c r="X31" s="35">
        <v>0</v>
      </c>
      <c r="Y31" s="46">
        <v>4</v>
      </c>
      <c r="Z31" s="44">
        <v>59.22</v>
      </c>
      <c r="AA31" s="24"/>
      <c r="AB31" s="15"/>
    </row>
    <row r="32" spans="2:28" s="16" customFormat="1" ht="15.75">
      <c r="B32" s="37">
        <v>29</v>
      </c>
      <c r="C32" s="38">
        <v>163693</v>
      </c>
      <c r="D32" s="35">
        <v>1214190083</v>
      </c>
      <c r="E32" s="39" t="s">
        <v>186</v>
      </c>
      <c r="F32" s="40" t="s">
        <v>187</v>
      </c>
      <c r="G32" s="41" t="s">
        <v>600</v>
      </c>
      <c r="H32" s="39" t="s">
        <v>537</v>
      </c>
      <c r="I32" s="40" t="s">
        <v>610</v>
      </c>
      <c r="J32" s="42" t="s">
        <v>608</v>
      </c>
      <c r="K32" s="43" t="s">
        <v>161</v>
      </c>
      <c r="L32" s="43" t="s">
        <v>19</v>
      </c>
      <c r="M32" s="44">
        <f t="shared" si="0"/>
        <v>7.025</v>
      </c>
      <c r="N32" s="35" t="s">
        <v>17</v>
      </c>
      <c r="O32" s="35" t="s">
        <v>15</v>
      </c>
      <c r="P32" s="45">
        <f t="shared" si="1"/>
        <v>13.18</v>
      </c>
      <c r="Q32" s="46" t="s">
        <v>646</v>
      </c>
      <c r="R32" s="47" t="s">
        <v>635</v>
      </c>
      <c r="S32" s="35">
        <v>0</v>
      </c>
      <c r="T32" s="35">
        <v>30</v>
      </c>
      <c r="U32" s="35">
        <v>0</v>
      </c>
      <c r="V32" s="35">
        <v>0</v>
      </c>
      <c r="W32" s="35">
        <v>5</v>
      </c>
      <c r="X32" s="35">
        <v>0</v>
      </c>
      <c r="Y32" s="46">
        <v>4</v>
      </c>
      <c r="Z32" s="44">
        <v>59.205</v>
      </c>
      <c r="AA32" s="24" t="s">
        <v>639</v>
      </c>
      <c r="AB32" s="15"/>
    </row>
    <row r="33" spans="2:28" s="16" customFormat="1" ht="15.75">
      <c r="B33" s="37">
        <v>30</v>
      </c>
      <c r="C33" s="38">
        <v>164445</v>
      </c>
      <c r="D33" s="35">
        <v>1214190021</v>
      </c>
      <c r="E33" s="39" t="s">
        <v>468</v>
      </c>
      <c r="F33" s="40" t="s">
        <v>204</v>
      </c>
      <c r="G33" s="41" t="s">
        <v>600</v>
      </c>
      <c r="H33" s="39" t="s">
        <v>571</v>
      </c>
      <c r="I33" s="40" t="s">
        <v>610</v>
      </c>
      <c r="J33" s="42" t="s">
        <v>604</v>
      </c>
      <c r="K33" s="43" t="s">
        <v>62</v>
      </c>
      <c r="L33" s="43" t="s">
        <v>27</v>
      </c>
      <c r="M33" s="44">
        <f t="shared" si="0"/>
        <v>7.2272727272727275</v>
      </c>
      <c r="N33" s="35" t="s">
        <v>246</v>
      </c>
      <c r="O33" s="35" t="s">
        <v>15</v>
      </c>
      <c r="P33" s="45">
        <f t="shared" si="1"/>
        <v>12.969999999999999</v>
      </c>
      <c r="Q33" s="46" t="s">
        <v>646</v>
      </c>
      <c r="R33" s="47" t="s">
        <v>635</v>
      </c>
      <c r="S33" s="35">
        <v>0</v>
      </c>
      <c r="T33" s="35">
        <v>30</v>
      </c>
      <c r="U33" s="35">
        <v>0</v>
      </c>
      <c r="V33" s="35">
        <v>0</v>
      </c>
      <c r="W33" s="35">
        <v>5</v>
      </c>
      <c r="X33" s="35">
        <v>0</v>
      </c>
      <c r="Y33" s="46">
        <v>4</v>
      </c>
      <c r="Z33" s="44">
        <v>59.197272727272725</v>
      </c>
      <c r="AA33" s="24"/>
      <c r="AB33" s="15"/>
    </row>
    <row r="34" spans="2:28" s="16" customFormat="1" ht="15.75">
      <c r="B34" s="37">
        <v>31</v>
      </c>
      <c r="C34" s="38">
        <v>163613</v>
      </c>
      <c r="D34" s="35">
        <v>1214190145</v>
      </c>
      <c r="E34" s="39" t="s">
        <v>485</v>
      </c>
      <c r="F34" s="40" t="s">
        <v>307</v>
      </c>
      <c r="G34" s="41" t="s">
        <v>600</v>
      </c>
      <c r="H34" s="39" t="s">
        <v>591</v>
      </c>
      <c r="I34" s="40" t="s">
        <v>610</v>
      </c>
      <c r="J34" s="42" t="s">
        <v>605</v>
      </c>
      <c r="K34" s="43" t="s">
        <v>95</v>
      </c>
      <c r="L34" s="43" t="s">
        <v>19</v>
      </c>
      <c r="M34" s="44">
        <f t="shared" si="0"/>
        <v>6.725</v>
      </c>
      <c r="N34" s="35" t="s">
        <v>386</v>
      </c>
      <c r="O34" s="35" t="s">
        <v>15</v>
      </c>
      <c r="P34" s="45">
        <f t="shared" si="1"/>
        <v>13.17</v>
      </c>
      <c r="Q34" s="37" t="s">
        <v>646</v>
      </c>
      <c r="R34" s="47" t="s">
        <v>635</v>
      </c>
      <c r="S34" s="35">
        <v>0</v>
      </c>
      <c r="T34" s="35">
        <v>30</v>
      </c>
      <c r="U34" s="35" t="s">
        <v>132</v>
      </c>
      <c r="V34" s="35">
        <v>0</v>
      </c>
      <c r="W34" s="35">
        <v>5</v>
      </c>
      <c r="X34" s="35">
        <v>0</v>
      </c>
      <c r="Y34" s="37">
        <v>4</v>
      </c>
      <c r="Z34" s="44">
        <v>58.894999999999996</v>
      </c>
      <c r="AA34" s="24"/>
      <c r="AB34" s="15"/>
    </row>
    <row r="35" spans="2:28" s="16" customFormat="1" ht="15.75">
      <c r="B35" s="37">
        <v>32</v>
      </c>
      <c r="C35" s="38">
        <v>164158</v>
      </c>
      <c r="D35" s="35">
        <v>1214190219</v>
      </c>
      <c r="E35" s="39" t="s">
        <v>150</v>
      </c>
      <c r="F35" s="40" t="s">
        <v>241</v>
      </c>
      <c r="G35" s="41" t="s">
        <v>600</v>
      </c>
      <c r="H35" s="39" t="s">
        <v>590</v>
      </c>
      <c r="I35" s="40" t="s">
        <v>610</v>
      </c>
      <c r="J35" s="42" t="s">
        <v>608</v>
      </c>
      <c r="K35" s="43" t="s">
        <v>54</v>
      </c>
      <c r="L35" s="43" t="s">
        <v>7</v>
      </c>
      <c r="M35" s="44">
        <f t="shared" si="0"/>
        <v>6.375</v>
      </c>
      <c r="N35" s="35" t="s">
        <v>261</v>
      </c>
      <c r="O35" s="35" t="s">
        <v>15</v>
      </c>
      <c r="P35" s="45">
        <f t="shared" si="1"/>
        <v>12.74</v>
      </c>
      <c r="Q35" s="46">
        <v>42</v>
      </c>
      <c r="R35" s="47" t="s">
        <v>132</v>
      </c>
      <c r="S35" s="35">
        <v>0</v>
      </c>
      <c r="T35" s="35">
        <v>30</v>
      </c>
      <c r="U35" s="35">
        <v>0</v>
      </c>
      <c r="V35" s="35">
        <v>0</v>
      </c>
      <c r="W35" s="35">
        <v>5</v>
      </c>
      <c r="X35" s="35">
        <v>0</v>
      </c>
      <c r="Y35" s="46">
        <v>4.75</v>
      </c>
      <c r="Z35" s="44">
        <v>58.865</v>
      </c>
      <c r="AA35" s="24"/>
      <c r="AB35" s="15"/>
    </row>
    <row r="36" spans="2:28" s="16" customFormat="1" ht="15.75">
      <c r="B36" s="37">
        <v>33</v>
      </c>
      <c r="C36" s="38">
        <v>162466</v>
      </c>
      <c r="D36" s="35">
        <v>1214190062</v>
      </c>
      <c r="E36" s="39" t="s">
        <v>450</v>
      </c>
      <c r="F36" s="40" t="s">
        <v>306</v>
      </c>
      <c r="G36" s="41" t="s">
        <v>600</v>
      </c>
      <c r="H36" s="39" t="s">
        <v>542</v>
      </c>
      <c r="I36" s="40" t="s">
        <v>610</v>
      </c>
      <c r="J36" s="42" t="s">
        <v>607</v>
      </c>
      <c r="K36" s="43" t="s">
        <v>61</v>
      </c>
      <c r="L36" s="43" t="s">
        <v>19</v>
      </c>
      <c r="M36" s="44">
        <f aca="true" t="shared" si="2" ref="M36:M67">K36/L36*10</f>
        <v>6.929166666666666</v>
      </c>
      <c r="N36" s="35" t="s">
        <v>43</v>
      </c>
      <c r="O36" s="35" t="s">
        <v>15</v>
      </c>
      <c r="P36" s="45">
        <f aca="true" t="shared" si="3" ref="P36:P67">N36/O36*20</f>
        <v>12.91</v>
      </c>
      <c r="Q36" s="46">
        <v>43</v>
      </c>
      <c r="R36" s="47" t="s">
        <v>638</v>
      </c>
      <c r="S36" s="35">
        <v>0</v>
      </c>
      <c r="T36" s="35">
        <v>30</v>
      </c>
      <c r="U36" s="35">
        <v>0</v>
      </c>
      <c r="V36" s="35">
        <v>0</v>
      </c>
      <c r="W36" s="35">
        <v>5</v>
      </c>
      <c r="X36" s="35">
        <v>0</v>
      </c>
      <c r="Y36" s="46">
        <v>4</v>
      </c>
      <c r="Z36" s="44">
        <v>58.83916666666667</v>
      </c>
      <c r="AA36" s="24"/>
      <c r="AB36" s="15"/>
    </row>
    <row r="37" spans="2:28" s="16" customFormat="1" ht="15.75">
      <c r="B37" s="37">
        <v>34</v>
      </c>
      <c r="C37" s="38">
        <v>161775</v>
      </c>
      <c r="D37" s="35">
        <v>1214190030</v>
      </c>
      <c r="E37" s="39" t="s">
        <v>446</v>
      </c>
      <c r="F37" s="40" t="s">
        <v>87</v>
      </c>
      <c r="G37" s="41" t="s">
        <v>600</v>
      </c>
      <c r="H37" s="39" t="s">
        <v>550</v>
      </c>
      <c r="I37" s="40" t="s">
        <v>610</v>
      </c>
      <c r="J37" s="42" t="s">
        <v>607</v>
      </c>
      <c r="K37" s="43" t="s">
        <v>69</v>
      </c>
      <c r="L37" s="43" t="s">
        <v>19</v>
      </c>
      <c r="M37" s="44">
        <f t="shared" si="2"/>
        <v>6.408333333333333</v>
      </c>
      <c r="N37" s="35" t="s">
        <v>152</v>
      </c>
      <c r="O37" s="35" t="s">
        <v>15</v>
      </c>
      <c r="P37" s="45">
        <f t="shared" si="3"/>
        <v>13.43</v>
      </c>
      <c r="Q37" s="46">
        <v>50</v>
      </c>
      <c r="R37" s="47" t="s">
        <v>132</v>
      </c>
      <c r="S37" s="35">
        <v>0</v>
      </c>
      <c r="T37" s="35">
        <v>30</v>
      </c>
      <c r="U37" s="35">
        <v>0</v>
      </c>
      <c r="V37" s="35">
        <v>0</v>
      </c>
      <c r="W37" s="35">
        <v>5</v>
      </c>
      <c r="X37" s="35">
        <v>0</v>
      </c>
      <c r="Y37" s="46">
        <v>4</v>
      </c>
      <c r="Z37" s="44">
        <v>58.83833333333333</v>
      </c>
      <c r="AA37" s="24"/>
      <c r="AB37" s="15"/>
    </row>
    <row r="38" spans="2:28" s="27" customFormat="1" ht="15.75">
      <c r="B38" s="37">
        <v>35</v>
      </c>
      <c r="C38" s="38">
        <v>161593</v>
      </c>
      <c r="D38" s="35">
        <v>1214190208</v>
      </c>
      <c r="E38" s="39" t="s">
        <v>432</v>
      </c>
      <c r="F38" s="40" t="s">
        <v>392</v>
      </c>
      <c r="G38" s="41" t="s">
        <v>600</v>
      </c>
      <c r="H38" s="39" t="s">
        <v>529</v>
      </c>
      <c r="I38" s="40" t="s">
        <v>610</v>
      </c>
      <c r="J38" s="42" t="s">
        <v>604</v>
      </c>
      <c r="K38" s="43" t="s">
        <v>310</v>
      </c>
      <c r="L38" s="43" t="s">
        <v>7</v>
      </c>
      <c r="M38" s="44">
        <f t="shared" si="2"/>
        <v>6.541666666666667</v>
      </c>
      <c r="N38" s="35" t="s">
        <v>85</v>
      </c>
      <c r="O38" s="35" t="s">
        <v>2</v>
      </c>
      <c r="P38" s="45">
        <f t="shared" si="3"/>
        <v>12.54</v>
      </c>
      <c r="Q38" s="46">
        <v>50</v>
      </c>
      <c r="R38" s="47" t="s">
        <v>132</v>
      </c>
      <c r="S38" s="35">
        <v>0</v>
      </c>
      <c r="T38" s="35">
        <v>30</v>
      </c>
      <c r="U38" s="35">
        <v>0</v>
      </c>
      <c r="V38" s="35">
        <v>0</v>
      </c>
      <c r="W38" s="35">
        <v>5</v>
      </c>
      <c r="X38" s="35">
        <v>0</v>
      </c>
      <c r="Y38" s="46">
        <v>4.75</v>
      </c>
      <c r="Z38" s="44">
        <v>58.83166666666666</v>
      </c>
      <c r="AA38" s="24"/>
      <c r="AB38" s="15"/>
    </row>
    <row r="39" spans="2:28" s="16" customFormat="1" ht="15.75">
      <c r="B39" s="37">
        <v>36</v>
      </c>
      <c r="C39" s="38">
        <v>162926</v>
      </c>
      <c r="D39" s="35">
        <v>1214190186</v>
      </c>
      <c r="E39" s="39" t="s">
        <v>458</v>
      </c>
      <c r="F39" s="40" t="s">
        <v>74</v>
      </c>
      <c r="G39" s="41" t="s">
        <v>600</v>
      </c>
      <c r="H39" s="39" t="s">
        <v>557</v>
      </c>
      <c r="I39" s="40" t="s">
        <v>610</v>
      </c>
      <c r="J39" s="42" t="s">
        <v>607</v>
      </c>
      <c r="K39" s="43" t="s">
        <v>332</v>
      </c>
      <c r="L39" s="43" t="s">
        <v>7</v>
      </c>
      <c r="M39" s="44">
        <f t="shared" si="2"/>
        <v>6.8583333333333325</v>
      </c>
      <c r="N39" s="35" t="s">
        <v>260</v>
      </c>
      <c r="O39" s="35" t="s">
        <v>15</v>
      </c>
      <c r="P39" s="45">
        <f t="shared" si="3"/>
        <v>12.3</v>
      </c>
      <c r="Q39" s="46">
        <v>49</v>
      </c>
      <c r="R39" s="47" t="s">
        <v>638</v>
      </c>
      <c r="S39" s="35">
        <v>0</v>
      </c>
      <c r="T39" s="35">
        <v>30</v>
      </c>
      <c r="U39" s="35">
        <v>0</v>
      </c>
      <c r="V39" s="35">
        <v>0</v>
      </c>
      <c r="W39" s="35">
        <v>5</v>
      </c>
      <c r="X39" s="35">
        <v>0</v>
      </c>
      <c r="Y39" s="46">
        <v>4.5</v>
      </c>
      <c r="Z39" s="44">
        <v>58.65833333333333</v>
      </c>
      <c r="AA39" s="24"/>
      <c r="AB39" s="15"/>
    </row>
    <row r="40" spans="2:28" s="27" customFormat="1" ht="15.75">
      <c r="B40" s="37">
        <v>37</v>
      </c>
      <c r="C40" s="38">
        <v>159747</v>
      </c>
      <c r="D40" s="35">
        <v>1214190221</v>
      </c>
      <c r="E40" s="39" t="s">
        <v>435</v>
      </c>
      <c r="F40" s="40" t="s">
        <v>138</v>
      </c>
      <c r="G40" s="41" t="s">
        <v>600</v>
      </c>
      <c r="H40" s="39" t="s">
        <v>534</v>
      </c>
      <c r="I40" s="40" t="s">
        <v>610</v>
      </c>
      <c r="J40" s="42" t="s">
        <v>608</v>
      </c>
      <c r="K40" s="43" t="s">
        <v>139</v>
      </c>
      <c r="L40" s="43" t="s">
        <v>19</v>
      </c>
      <c r="M40" s="44">
        <f t="shared" si="2"/>
        <v>6.391666666666667</v>
      </c>
      <c r="N40" s="35" t="s">
        <v>140</v>
      </c>
      <c r="O40" s="35" t="s">
        <v>15</v>
      </c>
      <c r="P40" s="45">
        <f t="shared" si="3"/>
        <v>12.649999999999999</v>
      </c>
      <c r="Q40" s="46" t="s">
        <v>646</v>
      </c>
      <c r="R40" s="47" t="s">
        <v>635</v>
      </c>
      <c r="S40" s="35">
        <v>0</v>
      </c>
      <c r="T40" s="35">
        <v>30</v>
      </c>
      <c r="U40" s="35">
        <v>0</v>
      </c>
      <c r="V40" s="35">
        <v>0</v>
      </c>
      <c r="W40" s="35">
        <v>5</v>
      </c>
      <c r="X40" s="35">
        <v>0</v>
      </c>
      <c r="Y40" s="46">
        <v>4.5</v>
      </c>
      <c r="Z40" s="44">
        <v>58.541666666666664</v>
      </c>
      <c r="AA40" s="24"/>
      <c r="AB40" s="15"/>
    </row>
    <row r="41" spans="2:28" s="27" customFormat="1" ht="15.75">
      <c r="B41" s="37">
        <v>38</v>
      </c>
      <c r="C41" s="38">
        <v>161890</v>
      </c>
      <c r="D41" s="35">
        <v>1214190036</v>
      </c>
      <c r="E41" s="39" t="s">
        <v>444</v>
      </c>
      <c r="F41" s="40" t="s">
        <v>286</v>
      </c>
      <c r="G41" s="41" t="s">
        <v>600</v>
      </c>
      <c r="H41" s="39" t="s">
        <v>547</v>
      </c>
      <c r="I41" s="40" t="s">
        <v>610</v>
      </c>
      <c r="J41" s="42" t="s">
        <v>608</v>
      </c>
      <c r="K41" s="43" t="s">
        <v>287</v>
      </c>
      <c r="L41" s="43" t="s">
        <v>7</v>
      </c>
      <c r="M41" s="44">
        <f t="shared" si="2"/>
        <v>6.216666666666667</v>
      </c>
      <c r="N41" s="35" t="s">
        <v>261</v>
      </c>
      <c r="O41" s="35" t="s">
        <v>15</v>
      </c>
      <c r="P41" s="45">
        <f t="shared" si="3"/>
        <v>12.74</v>
      </c>
      <c r="Q41" s="46" t="s">
        <v>646</v>
      </c>
      <c r="R41" s="47" t="s">
        <v>635</v>
      </c>
      <c r="S41" s="35">
        <v>0</v>
      </c>
      <c r="T41" s="35">
        <v>30</v>
      </c>
      <c r="U41" s="35" t="s">
        <v>132</v>
      </c>
      <c r="V41" s="35">
        <v>0</v>
      </c>
      <c r="W41" s="35">
        <v>5</v>
      </c>
      <c r="X41" s="35">
        <v>0</v>
      </c>
      <c r="Y41" s="46">
        <v>4.5</v>
      </c>
      <c r="Z41" s="44">
        <v>58.45666666666666</v>
      </c>
      <c r="AA41" s="24" t="s">
        <v>639</v>
      </c>
      <c r="AB41" s="15"/>
    </row>
    <row r="42" spans="2:28" s="16" customFormat="1" ht="15.75">
      <c r="B42" s="37">
        <v>39</v>
      </c>
      <c r="C42" s="38">
        <v>162045</v>
      </c>
      <c r="D42" s="35">
        <v>1214190197</v>
      </c>
      <c r="E42" s="39" t="s">
        <v>447</v>
      </c>
      <c r="F42" s="40" t="s">
        <v>298</v>
      </c>
      <c r="G42" s="41" t="s">
        <v>600</v>
      </c>
      <c r="H42" s="39" t="s">
        <v>528</v>
      </c>
      <c r="I42" s="40" t="s">
        <v>610</v>
      </c>
      <c r="J42" s="42" t="s">
        <v>607</v>
      </c>
      <c r="K42" s="43" t="s">
        <v>202</v>
      </c>
      <c r="L42" s="43" t="s">
        <v>7</v>
      </c>
      <c r="M42" s="44">
        <f t="shared" si="2"/>
        <v>5.916666666666667</v>
      </c>
      <c r="N42" s="35" t="s">
        <v>299</v>
      </c>
      <c r="O42" s="35" t="s">
        <v>15</v>
      </c>
      <c r="P42" s="45">
        <f t="shared" si="3"/>
        <v>13.45</v>
      </c>
      <c r="Q42" s="46">
        <v>50</v>
      </c>
      <c r="R42" s="47" t="s">
        <v>132</v>
      </c>
      <c r="S42" s="35">
        <v>0</v>
      </c>
      <c r="T42" s="35">
        <v>30</v>
      </c>
      <c r="U42" s="35">
        <v>0</v>
      </c>
      <c r="V42" s="35">
        <v>0</v>
      </c>
      <c r="W42" s="35">
        <v>5</v>
      </c>
      <c r="X42" s="35">
        <v>0</v>
      </c>
      <c r="Y42" s="46">
        <v>4</v>
      </c>
      <c r="Z42" s="44">
        <v>58.36666666666667</v>
      </c>
      <c r="AA42" s="24"/>
      <c r="AB42" s="15"/>
    </row>
    <row r="43" spans="2:28" s="27" customFormat="1" ht="15.75">
      <c r="B43" s="37">
        <v>40</v>
      </c>
      <c r="C43" s="49">
        <v>162372</v>
      </c>
      <c r="D43" s="50">
        <v>1214190113</v>
      </c>
      <c r="E43" s="51" t="s">
        <v>448</v>
      </c>
      <c r="F43" s="52" t="s">
        <v>301</v>
      </c>
      <c r="G43" s="53" t="s">
        <v>601</v>
      </c>
      <c r="H43" s="51" t="s">
        <v>523</v>
      </c>
      <c r="I43" s="52" t="s">
        <v>610</v>
      </c>
      <c r="J43" s="54" t="s">
        <v>607</v>
      </c>
      <c r="K43" s="55" t="s">
        <v>68</v>
      </c>
      <c r="L43" s="55" t="s">
        <v>7</v>
      </c>
      <c r="M43" s="56">
        <f t="shared" si="2"/>
        <v>5.691666666666667</v>
      </c>
      <c r="N43" s="50" t="s">
        <v>176</v>
      </c>
      <c r="O43" s="50" t="s">
        <v>15</v>
      </c>
      <c r="P43" s="57">
        <f t="shared" si="3"/>
        <v>12.46</v>
      </c>
      <c r="Q43" s="58" t="s">
        <v>646</v>
      </c>
      <c r="R43" s="59" t="s">
        <v>635</v>
      </c>
      <c r="S43" s="50">
        <v>0</v>
      </c>
      <c r="T43" s="50">
        <v>30</v>
      </c>
      <c r="U43" s="50">
        <v>0</v>
      </c>
      <c r="V43" s="50">
        <v>0</v>
      </c>
      <c r="W43" s="50">
        <v>5</v>
      </c>
      <c r="X43" s="50">
        <v>0</v>
      </c>
      <c r="Y43" s="58">
        <v>5</v>
      </c>
      <c r="Z43" s="56">
        <v>58.15166666666667</v>
      </c>
      <c r="AA43" s="32"/>
      <c r="AB43" s="31"/>
    </row>
    <row r="44" spans="2:28" s="16" customFormat="1" ht="15.75">
      <c r="B44" s="37">
        <v>41</v>
      </c>
      <c r="C44" s="38">
        <v>161503</v>
      </c>
      <c r="D44" s="35">
        <v>1214190161</v>
      </c>
      <c r="E44" s="39" t="s">
        <v>266</v>
      </c>
      <c r="F44" s="40" t="s">
        <v>143</v>
      </c>
      <c r="G44" s="41" t="s">
        <v>600</v>
      </c>
      <c r="H44" s="39" t="s">
        <v>596</v>
      </c>
      <c r="I44" s="40" t="s">
        <v>610</v>
      </c>
      <c r="J44" s="42" t="s">
        <v>607</v>
      </c>
      <c r="K44" s="43" t="s">
        <v>189</v>
      </c>
      <c r="L44" s="43" t="s">
        <v>19</v>
      </c>
      <c r="M44" s="44">
        <f t="shared" si="2"/>
        <v>7.291666666666666</v>
      </c>
      <c r="N44" s="35" t="s">
        <v>267</v>
      </c>
      <c r="O44" s="35" t="s">
        <v>24</v>
      </c>
      <c r="P44" s="45">
        <f t="shared" si="3"/>
        <v>13.7125</v>
      </c>
      <c r="Q44" s="37">
        <v>57</v>
      </c>
      <c r="R44" s="47" t="s">
        <v>132</v>
      </c>
      <c r="S44" s="35">
        <v>0</v>
      </c>
      <c r="T44" s="35">
        <v>30</v>
      </c>
      <c r="U44" s="35">
        <v>0</v>
      </c>
      <c r="V44" s="35">
        <v>0</v>
      </c>
      <c r="W44" s="35">
        <v>0</v>
      </c>
      <c r="X44" s="35">
        <v>0</v>
      </c>
      <c r="Y44" s="37">
        <v>7</v>
      </c>
      <c r="Z44" s="44">
        <v>58.00416666666666</v>
      </c>
      <c r="AA44" s="24"/>
      <c r="AB44" s="5"/>
    </row>
    <row r="45" spans="2:28" s="16" customFormat="1" ht="15.75">
      <c r="B45" s="37">
        <v>42</v>
      </c>
      <c r="C45" s="38">
        <v>162483</v>
      </c>
      <c r="D45" s="35">
        <v>1214190213</v>
      </c>
      <c r="E45" s="39" t="s">
        <v>428</v>
      </c>
      <c r="F45" s="40" t="s">
        <v>205</v>
      </c>
      <c r="G45" s="41" t="s">
        <v>601</v>
      </c>
      <c r="H45" s="39" t="s">
        <v>519</v>
      </c>
      <c r="I45" s="40" t="s">
        <v>610</v>
      </c>
      <c r="J45" s="42" t="s">
        <v>604</v>
      </c>
      <c r="K45" s="43" t="s">
        <v>70</v>
      </c>
      <c r="L45" s="43" t="s">
        <v>10</v>
      </c>
      <c r="M45" s="44">
        <f t="shared" si="2"/>
        <v>6.25</v>
      </c>
      <c r="N45" s="35" t="s">
        <v>7</v>
      </c>
      <c r="O45" s="35">
        <v>2000</v>
      </c>
      <c r="P45" s="45">
        <f t="shared" si="3"/>
        <v>12</v>
      </c>
      <c r="Q45" s="37">
        <v>49</v>
      </c>
      <c r="R45" s="47" t="s">
        <v>638</v>
      </c>
      <c r="S45" s="35">
        <v>35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7">
        <v>4.75</v>
      </c>
      <c r="Z45" s="44">
        <v>58</v>
      </c>
      <c r="AA45" s="24"/>
      <c r="AB45" s="35"/>
    </row>
    <row r="46" spans="2:28" s="16" customFormat="1" ht="15.75">
      <c r="B46" s="37">
        <v>43</v>
      </c>
      <c r="C46" s="38">
        <v>162260</v>
      </c>
      <c r="D46" s="35">
        <v>1214190094</v>
      </c>
      <c r="E46" s="39" t="s">
        <v>28</v>
      </c>
      <c r="F46" s="40" t="s">
        <v>315</v>
      </c>
      <c r="G46" s="41" t="s">
        <v>600</v>
      </c>
      <c r="H46" s="39" t="s">
        <v>525</v>
      </c>
      <c r="I46" s="40" t="s">
        <v>610</v>
      </c>
      <c r="J46" s="42" t="s">
        <v>604</v>
      </c>
      <c r="K46" s="43" t="s">
        <v>48</v>
      </c>
      <c r="L46" s="43" t="s">
        <v>19</v>
      </c>
      <c r="M46" s="44">
        <f t="shared" si="2"/>
        <v>6.758333333333333</v>
      </c>
      <c r="N46" s="35" t="s">
        <v>219</v>
      </c>
      <c r="O46" s="35" t="s">
        <v>15</v>
      </c>
      <c r="P46" s="45">
        <f t="shared" si="3"/>
        <v>12.23</v>
      </c>
      <c r="Q46" s="37" t="s">
        <v>646</v>
      </c>
      <c r="R46" s="47" t="s">
        <v>635</v>
      </c>
      <c r="S46" s="35">
        <v>0</v>
      </c>
      <c r="T46" s="35">
        <v>30</v>
      </c>
      <c r="U46" s="35" t="s">
        <v>132</v>
      </c>
      <c r="V46" s="35">
        <v>0</v>
      </c>
      <c r="W46" s="35">
        <v>5</v>
      </c>
      <c r="X46" s="35">
        <v>0</v>
      </c>
      <c r="Y46" s="37">
        <v>4</v>
      </c>
      <c r="Z46" s="44">
        <v>57.98833333333333</v>
      </c>
      <c r="AA46" s="26"/>
      <c r="AB46" s="5"/>
    </row>
    <row r="47" spans="2:28" s="33" customFormat="1" ht="15.75">
      <c r="B47" s="37">
        <v>44</v>
      </c>
      <c r="C47" s="38">
        <v>160945</v>
      </c>
      <c r="D47" s="35">
        <v>1214190120</v>
      </c>
      <c r="E47" s="39" t="s">
        <v>427</v>
      </c>
      <c r="F47" s="40" t="s">
        <v>229</v>
      </c>
      <c r="G47" s="41" t="s">
        <v>601</v>
      </c>
      <c r="H47" s="39" t="s">
        <v>523</v>
      </c>
      <c r="I47" s="40" t="s">
        <v>610</v>
      </c>
      <c r="J47" s="42" t="s">
        <v>608</v>
      </c>
      <c r="K47" s="43" t="s">
        <v>73</v>
      </c>
      <c r="L47" s="43" t="s">
        <v>19</v>
      </c>
      <c r="M47" s="44">
        <f t="shared" si="2"/>
        <v>6.4375</v>
      </c>
      <c r="N47" s="35" t="s">
        <v>223</v>
      </c>
      <c r="O47" s="35" t="s">
        <v>15</v>
      </c>
      <c r="P47" s="45">
        <f t="shared" si="3"/>
        <v>12.24</v>
      </c>
      <c r="Q47" s="37" t="s">
        <v>646</v>
      </c>
      <c r="R47" s="47" t="s">
        <v>635</v>
      </c>
      <c r="S47" s="35">
        <v>35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7">
        <v>4.25</v>
      </c>
      <c r="Z47" s="44">
        <v>57.9275</v>
      </c>
      <c r="AA47" s="24"/>
      <c r="AB47" s="15"/>
    </row>
    <row r="48" spans="2:28" s="33" customFormat="1" ht="15.75">
      <c r="B48" s="37">
        <v>45</v>
      </c>
      <c r="C48" s="38">
        <v>160580</v>
      </c>
      <c r="D48" s="35">
        <v>1214190224</v>
      </c>
      <c r="E48" s="39" t="s">
        <v>71</v>
      </c>
      <c r="F48" s="40" t="s">
        <v>230</v>
      </c>
      <c r="G48" s="41" t="s">
        <v>600</v>
      </c>
      <c r="H48" s="39" t="s">
        <v>511</v>
      </c>
      <c r="I48" s="40" t="s">
        <v>610</v>
      </c>
      <c r="J48" s="42" t="s">
        <v>604</v>
      </c>
      <c r="K48" s="43" t="s">
        <v>53</v>
      </c>
      <c r="L48" s="43" t="s">
        <v>19</v>
      </c>
      <c r="M48" s="44">
        <f t="shared" si="2"/>
        <v>6.420833333333333</v>
      </c>
      <c r="N48" s="35" t="s">
        <v>37</v>
      </c>
      <c r="O48" s="35" t="s">
        <v>15</v>
      </c>
      <c r="P48" s="45">
        <f t="shared" si="3"/>
        <v>12.110000000000001</v>
      </c>
      <c r="Q48" s="37" t="s">
        <v>646</v>
      </c>
      <c r="R48" s="47" t="s">
        <v>635</v>
      </c>
      <c r="S48" s="35">
        <v>0</v>
      </c>
      <c r="T48" s="35">
        <v>30</v>
      </c>
      <c r="U48" s="35">
        <v>0</v>
      </c>
      <c r="V48" s="35">
        <v>0</v>
      </c>
      <c r="W48" s="35">
        <v>5</v>
      </c>
      <c r="X48" s="35">
        <v>0</v>
      </c>
      <c r="Y48" s="37">
        <v>4.25</v>
      </c>
      <c r="Z48" s="44">
        <v>57.780833333333334</v>
      </c>
      <c r="AA48" s="34"/>
      <c r="AB48" s="35"/>
    </row>
    <row r="49" spans="2:28" s="33" customFormat="1" ht="15.75">
      <c r="B49" s="37">
        <v>46</v>
      </c>
      <c r="C49" s="38">
        <v>164179</v>
      </c>
      <c r="D49" s="35">
        <v>1214190147</v>
      </c>
      <c r="E49" s="39" t="s">
        <v>467</v>
      </c>
      <c r="F49" s="40" t="s">
        <v>360</v>
      </c>
      <c r="G49" s="41" t="s">
        <v>600</v>
      </c>
      <c r="H49" s="39" t="s">
        <v>569</v>
      </c>
      <c r="I49" s="40" t="s">
        <v>610</v>
      </c>
      <c r="J49" s="42" t="s">
        <v>606</v>
      </c>
      <c r="K49" s="43" t="s">
        <v>352</v>
      </c>
      <c r="L49" s="43" t="s">
        <v>7</v>
      </c>
      <c r="M49" s="44">
        <f t="shared" si="2"/>
        <v>6.091666666666667</v>
      </c>
      <c r="N49" s="35" t="s">
        <v>184</v>
      </c>
      <c r="O49" s="35" t="s">
        <v>15</v>
      </c>
      <c r="P49" s="45">
        <f t="shared" si="3"/>
        <v>12.490000000000002</v>
      </c>
      <c r="Q49" s="37">
        <v>50</v>
      </c>
      <c r="R49" s="47" t="s">
        <v>132</v>
      </c>
      <c r="S49" s="35">
        <v>0</v>
      </c>
      <c r="T49" s="35">
        <v>30</v>
      </c>
      <c r="U49" s="35" t="s">
        <v>132</v>
      </c>
      <c r="V49" s="35">
        <v>0</v>
      </c>
      <c r="W49" s="35">
        <v>5</v>
      </c>
      <c r="X49" s="35">
        <v>0</v>
      </c>
      <c r="Y49" s="37">
        <v>4</v>
      </c>
      <c r="Z49" s="44">
        <v>57.58166666666667</v>
      </c>
      <c r="AA49" s="24"/>
      <c r="AB49" s="15"/>
    </row>
    <row r="50" spans="2:28" s="33" customFormat="1" ht="15.75">
      <c r="B50" s="37">
        <v>47</v>
      </c>
      <c r="C50" s="38">
        <v>163884</v>
      </c>
      <c r="D50" s="35">
        <v>1214190071</v>
      </c>
      <c r="E50" s="39" t="s">
        <v>478</v>
      </c>
      <c r="F50" s="40" t="s">
        <v>383</v>
      </c>
      <c r="G50" s="41" t="s">
        <v>600</v>
      </c>
      <c r="H50" s="39" t="s">
        <v>586</v>
      </c>
      <c r="I50" s="40" t="s">
        <v>610</v>
      </c>
      <c r="J50" s="42" t="s">
        <v>604</v>
      </c>
      <c r="K50" s="43" t="s">
        <v>119</v>
      </c>
      <c r="L50" s="43" t="s">
        <v>19</v>
      </c>
      <c r="M50" s="44">
        <f t="shared" si="2"/>
        <v>5.475</v>
      </c>
      <c r="N50" s="35" t="s">
        <v>228</v>
      </c>
      <c r="O50" s="35" t="s">
        <v>32</v>
      </c>
      <c r="P50" s="45">
        <f t="shared" si="3"/>
        <v>12.353488372093022</v>
      </c>
      <c r="Q50" s="46" t="s">
        <v>646</v>
      </c>
      <c r="R50" s="47" t="s">
        <v>635</v>
      </c>
      <c r="S50" s="35">
        <v>0</v>
      </c>
      <c r="T50" s="35">
        <v>30</v>
      </c>
      <c r="U50" s="35">
        <v>0</v>
      </c>
      <c r="V50" s="35">
        <v>0</v>
      </c>
      <c r="W50" s="35">
        <v>5</v>
      </c>
      <c r="X50" s="35">
        <v>0</v>
      </c>
      <c r="Y50" s="46">
        <v>4.75</v>
      </c>
      <c r="Z50" s="44">
        <v>57.57848837209302</v>
      </c>
      <c r="AA50" s="24" t="s">
        <v>642</v>
      </c>
      <c r="AB50" s="15"/>
    </row>
    <row r="51" spans="2:28" s="33" customFormat="1" ht="15.75">
      <c r="B51" s="37">
        <v>48</v>
      </c>
      <c r="C51" s="38">
        <v>164249</v>
      </c>
      <c r="D51" s="35">
        <v>1214190129</v>
      </c>
      <c r="E51" s="39" t="s">
        <v>470</v>
      </c>
      <c r="F51" s="40" t="s">
        <v>365</v>
      </c>
      <c r="G51" s="41" t="s">
        <v>601</v>
      </c>
      <c r="H51" s="39" t="s">
        <v>574</v>
      </c>
      <c r="I51" s="40" t="s">
        <v>610</v>
      </c>
      <c r="J51" s="42" t="s">
        <v>607</v>
      </c>
      <c r="K51" s="43" t="s">
        <v>366</v>
      </c>
      <c r="L51" s="43" t="s">
        <v>19</v>
      </c>
      <c r="M51" s="44">
        <f t="shared" si="2"/>
        <v>7.0625</v>
      </c>
      <c r="N51" s="35" t="s">
        <v>148</v>
      </c>
      <c r="O51" s="35" t="s">
        <v>32</v>
      </c>
      <c r="P51" s="45">
        <f t="shared" si="3"/>
        <v>14.772093023255815</v>
      </c>
      <c r="Q51" s="37">
        <v>47</v>
      </c>
      <c r="R51" s="47" t="s">
        <v>638</v>
      </c>
      <c r="S51" s="35">
        <v>0</v>
      </c>
      <c r="T51" s="35">
        <v>0</v>
      </c>
      <c r="U51" s="35">
        <v>25</v>
      </c>
      <c r="V51" s="35">
        <v>0</v>
      </c>
      <c r="W51" s="35">
        <v>5</v>
      </c>
      <c r="X51" s="35">
        <v>0</v>
      </c>
      <c r="Y51" s="37">
        <v>5.5</v>
      </c>
      <c r="Z51" s="44">
        <v>57.33459302325581</v>
      </c>
      <c r="AA51" s="24"/>
      <c r="AB51" s="15"/>
    </row>
    <row r="52" spans="2:28" s="16" customFormat="1" ht="15.75">
      <c r="B52" s="37">
        <v>49</v>
      </c>
      <c r="C52" s="38">
        <v>165029</v>
      </c>
      <c r="D52" s="35">
        <v>1214190160</v>
      </c>
      <c r="E52" s="39" t="s">
        <v>483</v>
      </c>
      <c r="F52" s="40" t="s">
        <v>385</v>
      </c>
      <c r="G52" s="41" t="s">
        <v>600</v>
      </c>
      <c r="H52" s="39" t="s">
        <v>588</v>
      </c>
      <c r="I52" s="40" t="s">
        <v>610</v>
      </c>
      <c r="J52" s="42" t="s">
        <v>604</v>
      </c>
      <c r="K52" s="43" t="s">
        <v>158</v>
      </c>
      <c r="L52" s="43" t="s">
        <v>7</v>
      </c>
      <c r="M52" s="44">
        <f t="shared" si="2"/>
        <v>5.766666666666667</v>
      </c>
      <c r="N52" s="35" t="s">
        <v>284</v>
      </c>
      <c r="O52" s="35" t="s">
        <v>15</v>
      </c>
      <c r="P52" s="45">
        <f t="shared" si="3"/>
        <v>12.030000000000001</v>
      </c>
      <c r="Q52" s="37">
        <v>49</v>
      </c>
      <c r="R52" s="47" t="s">
        <v>638</v>
      </c>
      <c r="S52" s="35">
        <v>0</v>
      </c>
      <c r="T52" s="35">
        <v>30</v>
      </c>
      <c r="U52" s="35" t="s">
        <v>132</v>
      </c>
      <c r="V52" s="35">
        <v>0</v>
      </c>
      <c r="W52" s="35">
        <v>5</v>
      </c>
      <c r="X52" s="35">
        <v>0</v>
      </c>
      <c r="Y52" s="37">
        <v>4.5</v>
      </c>
      <c r="Z52" s="44">
        <v>57.29666666666667</v>
      </c>
      <c r="AA52" s="24"/>
      <c r="AB52" s="15"/>
    </row>
    <row r="53" spans="2:28" s="16" customFormat="1" ht="15.75">
      <c r="B53" s="37">
        <v>50</v>
      </c>
      <c r="C53" s="38">
        <v>159733</v>
      </c>
      <c r="D53" s="35">
        <v>1214190084</v>
      </c>
      <c r="E53" s="39" t="s">
        <v>429</v>
      </c>
      <c r="F53" s="40" t="s">
        <v>358</v>
      </c>
      <c r="G53" s="41" t="s">
        <v>600</v>
      </c>
      <c r="H53" s="39" t="s">
        <v>526</v>
      </c>
      <c r="I53" s="40" t="s">
        <v>610</v>
      </c>
      <c r="J53" s="42" t="s">
        <v>607</v>
      </c>
      <c r="K53" s="43" t="s">
        <v>141</v>
      </c>
      <c r="L53" s="43" t="s">
        <v>7</v>
      </c>
      <c r="M53" s="44">
        <f t="shared" si="2"/>
        <v>7.4750000000000005</v>
      </c>
      <c r="N53" s="35" t="s">
        <v>18</v>
      </c>
      <c r="O53" s="35" t="s">
        <v>15</v>
      </c>
      <c r="P53" s="45">
        <f t="shared" si="3"/>
        <v>15.549999999999999</v>
      </c>
      <c r="Q53" s="46" t="s">
        <v>646</v>
      </c>
      <c r="R53" s="47" t="s">
        <v>635</v>
      </c>
      <c r="S53" s="35">
        <v>0</v>
      </c>
      <c r="T53" s="35">
        <v>30</v>
      </c>
      <c r="U53" s="35">
        <v>0</v>
      </c>
      <c r="V53" s="35" t="s">
        <v>132</v>
      </c>
      <c r="W53" s="35">
        <v>0</v>
      </c>
      <c r="X53" s="35">
        <v>0</v>
      </c>
      <c r="Y53" s="46">
        <v>4.25</v>
      </c>
      <c r="Z53" s="44">
        <v>57.275</v>
      </c>
      <c r="AA53" s="24"/>
      <c r="AB53" s="15"/>
    </row>
    <row r="54" spans="2:28" s="16" customFormat="1" ht="15.75">
      <c r="B54" s="37">
        <v>51</v>
      </c>
      <c r="C54" s="38">
        <v>163136</v>
      </c>
      <c r="D54" s="35">
        <v>1214190206</v>
      </c>
      <c r="E54" s="39" t="s">
        <v>413</v>
      </c>
      <c r="F54" s="40" t="s">
        <v>341</v>
      </c>
      <c r="G54" s="41" t="s">
        <v>600</v>
      </c>
      <c r="H54" s="39" t="s">
        <v>559</v>
      </c>
      <c r="I54" s="40" t="s">
        <v>610</v>
      </c>
      <c r="J54" s="42" t="s">
        <v>606</v>
      </c>
      <c r="K54" s="43" t="s">
        <v>342</v>
      </c>
      <c r="L54" s="43" t="s">
        <v>27</v>
      </c>
      <c r="M54" s="44">
        <f t="shared" si="2"/>
        <v>8.422727272727272</v>
      </c>
      <c r="N54" s="35" t="s">
        <v>196</v>
      </c>
      <c r="O54" s="35" t="s">
        <v>32</v>
      </c>
      <c r="P54" s="45">
        <f t="shared" si="3"/>
        <v>14.762790697674419</v>
      </c>
      <c r="Q54" s="37" t="s">
        <v>646</v>
      </c>
      <c r="R54" s="47" t="s">
        <v>635</v>
      </c>
      <c r="S54" s="35">
        <v>0</v>
      </c>
      <c r="T54" s="35">
        <v>30</v>
      </c>
      <c r="U54" s="35">
        <v>0</v>
      </c>
      <c r="V54" s="35">
        <v>0</v>
      </c>
      <c r="W54" s="35">
        <v>0</v>
      </c>
      <c r="X54" s="35">
        <v>0</v>
      </c>
      <c r="Y54" s="37">
        <v>4</v>
      </c>
      <c r="Z54" s="44">
        <v>57.18551797040169</v>
      </c>
      <c r="AA54" s="24"/>
      <c r="AB54" s="35"/>
    </row>
    <row r="55" spans="2:28" s="16" customFormat="1" ht="15.75">
      <c r="B55" s="37">
        <v>52</v>
      </c>
      <c r="C55" s="38">
        <v>236117</v>
      </c>
      <c r="D55" s="35">
        <v>1214190263</v>
      </c>
      <c r="E55" s="39" t="s">
        <v>218</v>
      </c>
      <c r="F55" s="40" t="s">
        <v>388</v>
      </c>
      <c r="G55" s="41" t="s">
        <v>600</v>
      </c>
      <c r="H55" s="39" t="s">
        <v>559</v>
      </c>
      <c r="I55" s="40" t="s">
        <v>610</v>
      </c>
      <c r="J55" s="42" t="s">
        <v>604</v>
      </c>
      <c r="K55" s="43" t="s">
        <v>160</v>
      </c>
      <c r="L55" s="43" t="s">
        <v>19</v>
      </c>
      <c r="M55" s="44">
        <f t="shared" si="2"/>
        <v>6.4625</v>
      </c>
      <c r="N55" s="35" t="s">
        <v>222</v>
      </c>
      <c r="O55" s="35" t="s">
        <v>32</v>
      </c>
      <c r="P55" s="45">
        <f t="shared" si="3"/>
        <v>11.665116279069768</v>
      </c>
      <c r="Q55" s="37" t="s">
        <v>646</v>
      </c>
      <c r="R55" s="47" t="s">
        <v>635</v>
      </c>
      <c r="S55" s="35">
        <v>0</v>
      </c>
      <c r="T55" s="35">
        <v>30</v>
      </c>
      <c r="U55" s="35">
        <v>0</v>
      </c>
      <c r="V55" s="35">
        <v>0</v>
      </c>
      <c r="W55" s="35">
        <v>5</v>
      </c>
      <c r="X55" s="35">
        <v>0</v>
      </c>
      <c r="Y55" s="37">
        <v>4</v>
      </c>
      <c r="Z55" s="44">
        <v>57.12761627906977</v>
      </c>
      <c r="AA55" s="24"/>
      <c r="AB55" s="35"/>
    </row>
    <row r="56" spans="2:28" s="16" customFormat="1" ht="15.75">
      <c r="B56" s="37">
        <v>53</v>
      </c>
      <c r="C56" s="38">
        <v>163412</v>
      </c>
      <c r="D56" s="35">
        <v>1214190069</v>
      </c>
      <c r="E56" s="39" t="s">
        <v>462</v>
      </c>
      <c r="F56" s="40" t="s">
        <v>349</v>
      </c>
      <c r="G56" s="41" t="s">
        <v>600</v>
      </c>
      <c r="H56" s="39" t="s">
        <v>563</v>
      </c>
      <c r="I56" s="40" t="s">
        <v>610</v>
      </c>
      <c r="J56" s="42" t="s">
        <v>606</v>
      </c>
      <c r="K56" s="43" t="s">
        <v>108</v>
      </c>
      <c r="L56" s="43" t="s">
        <v>19</v>
      </c>
      <c r="M56" s="44">
        <f t="shared" si="2"/>
        <v>6.583333333333333</v>
      </c>
      <c r="N56" s="35" t="s">
        <v>52</v>
      </c>
      <c r="O56" s="35" t="s">
        <v>15</v>
      </c>
      <c r="P56" s="45">
        <f t="shared" si="3"/>
        <v>14.16</v>
      </c>
      <c r="Q56" s="46">
        <v>45</v>
      </c>
      <c r="R56" s="47" t="s">
        <v>638</v>
      </c>
      <c r="S56" s="35">
        <v>0</v>
      </c>
      <c r="T56" s="35">
        <v>0</v>
      </c>
      <c r="U56" s="35">
        <v>25</v>
      </c>
      <c r="V56" s="35">
        <v>0</v>
      </c>
      <c r="W56" s="35">
        <v>5</v>
      </c>
      <c r="X56" s="35">
        <v>0</v>
      </c>
      <c r="Y56" s="46">
        <v>6.25</v>
      </c>
      <c r="Z56" s="44">
        <v>56.99333333333333</v>
      </c>
      <c r="AA56" s="65"/>
      <c r="AB56" s="15"/>
    </row>
    <row r="57" spans="2:28" s="16" customFormat="1" ht="15.75">
      <c r="B57" s="37">
        <v>54</v>
      </c>
      <c r="C57" s="38">
        <v>160804</v>
      </c>
      <c r="D57" s="35">
        <v>1214190155</v>
      </c>
      <c r="E57" s="39" t="s">
        <v>488</v>
      </c>
      <c r="F57" s="40" t="s">
        <v>215</v>
      </c>
      <c r="G57" s="41" t="s">
        <v>600</v>
      </c>
      <c r="H57" s="39" t="s">
        <v>595</v>
      </c>
      <c r="I57" s="40" t="s">
        <v>610</v>
      </c>
      <c r="J57" s="42" t="s">
        <v>606</v>
      </c>
      <c r="K57" s="43" t="s">
        <v>65</v>
      </c>
      <c r="L57" s="43" t="s">
        <v>27</v>
      </c>
      <c r="M57" s="44">
        <f t="shared" si="2"/>
        <v>7.927272727272728</v>
      </c>
      <c r="N57" s="35" t="s">
        <v>216</v>
      </c>
      <c r="O57" s="35" t="s">
        <v>24</v>
      </c>
      <c r="P57" s="45">
        <f t="shared" si="3"/>
        <v>13.25</v>
      </c>
      <c r="Q57" s="37">
        <v>54</v>
      </c>
      <c r="R57" s="47" t="s">
        <v>132</v>
      </c>
      <c r="S57" s="35">
        <v>0</v>
      </c>
      <c r="T57" s="35">
        <v>30</v>
      </c>
      <c r="U57" s="35">
        <v>0</v>
      </c>
      <c r="V57" s="35">
        <v>0</v>
      </c>
      <c r="W57" s="35">
        <v>0</v>
      </c>
      <c r="X57" s="2">
        <v>0</v>
      </c>
      <c r="Y57" s="37">
        <v>5.75</v>
      </c>
      <c r="Z57" s="44">
        <v>56.92727272727273</v>
      </c>
      <c r="AA57" s="24" t="s">
        <v>620</v>
      </c>
      <c r="AB57" s="15"/>
    </row>
    <row r="58" spans="2:28" s="16" customFormat="1" ht="15.75">
      <c r="B58" s="37">
        <v>55</v>
      </c>
      <c r="C58" s="38">
        <v>162937</v>
      </c>
      <c r="D58" s="35">
        <v>1214190061</v>
      </c>
      <c r="E58" s="39" t="s">
        <v>92</v>
      </c>
      <c r="F58" s="40" t="s">
        <v>339</v>
      </c>
      <c r="G58" s="41" t="s">
        <v>600</v>
      </c>
      <c r="H58" s="39" t="s">
        <v>558</v>
      </c>
      <c r="I58" s="40" t="s">
        <v>610</v>
      </c>
      <c r="J58" s="42" t="s">
        <v>605</v>
      </c>
      <c r="K58" s="43" t="s">
        <v>181</v>
      </c>
      <c r="L58" s="43" t="s">
        <v>7</v>
      </c>
      <c r="M58" s="44">
        <f t="shared" si="2"/>
        <v>6.083333333333333</v>
      </c>
      <c r="N58" s="35" t="s">
        <v>340</v>
      </c>
      <c r="O58" s="35" t="s">
        <v>15</v>
      </c>
      <c r="P58" s="45">
        <f t="shared" si="3"/>
        <v>11.739999999999998</v>
      </c>
      <c r="Q58" s="46" t="s">
        <v>646</v>
      </c>
      <c r="R58" s="47" t="s">
        <v>635</v>
      </c>
      <c r="S58" s="35">
        <v>0</v>
      </c>
      <c r="T58" s="35">
        <v>30</v>
      </c>
      <c r="U58" s="35">
        <v>0</v>
      </c>
      <c r="V58" s="35">
        <v>0</v>
      </c>
      <c r="W58" s="35">
        <v>5</v>
      </c>
      <c r="X58" s="35">
        <v>0</v>
      </c>
      <c r="Y58" s="46">
        <v>4</v>
      </c>
      <c r="Z58" s="44">
        <v>56.82333333333333</v>
      </c>
      <c r="AA58" s="24" t="s">
        <v>641</v>
      </c>
      <c r="AB58" s="15"/>
    </row>
    <row r="59" spans="2:28" s="16" customFormat="1" ht="15.75">
      <c r="B59" s="37">
        <v>56</v>
      </c>
      <c r="C59" s="38">
        <v>164735</v>
      </c>
      <c r="D59" s="35">
        <v>1214190074</v>
      </c>
      <c r="E59" s="39" t="s">
        <v>262</v>
      </c>
      <c r="F59" s="40" t="s">
        <v>247</v>
      </c>
      <c r="G59" s="41" t="s">
        <v>600</v>
      </c>
      <c r="H59" s="39" t="s">
        <v>519</v>
      </c>
      <c r="I59" s="40" t="s">
        <v>610</v>
      </c>
      <c r="J59" s="42" t="s">
        <v>607</v>
      </c>
      <c r="K59" s="43" t="s">
        <v>118</v>
      </c>
      <c r="L59" s="43" t="s">
        <v>19</v>
      </c>
      <c r="M59" s="44">
        <f t="shared" si="2"/>
        <v>6.5249999999999995</v>
      </c>
      <c r="N59" s="35" t="s">
        <v>345</v>
      </c>
      <c r="O59" s="35" t="s">
        <v>15</v>
      </c>
      <c r="P59" s="45">
        <f t="shared" si="3"/>
        <v>14.86</v>
      </c>
      <c r="Q59" s="46">
        <v>52</v>
      </c>
      <c r="R59" s="47" t="s">
        <v>132</v>
      </c>
      <c r="S59" s="35">
        <v>0</v>
      </c>
      <c r="T59" s="35">
        <v>30</v>
      </c>
      <c r="U59" s="35">
        <v>0</v>
      </c>
      <c r="V59" s="35">
        <v>0</v>
      </c>
      <c r="W59" s="35">
        <v>5</v>
      </c>
      <c r="X59" s="35">
        <v>0</v>
      </c>
      <c r="Y59" s="46">
        <v>0</v>
      </c>
      <c r="Z59" s="44">
        <v>56.385</v>
      </c>
      <c r="AA59" s="24"/>
      <c r="AB59" s="15"/>
    </row>
    <row r="60" spans="2:28" s="16" customFormat="1" ht="15.75">
      <c r="B60" s="37">
        <v>57</v>
      </c>
      <c r="C60" s="38">
        <v>160822</v>
      </c>
      <c r="D60" s="35">
        <v>1214190117</v>
      </c>
      <c r="E60" s="39" t="s">
        <v>418</v>
      </c>
      <c r="F60" s="40" t="s">
        <v>226</v>
      </c>
      <c r="G60" s="41" t="s">
        <v>600</v>
      </c>
      <c r="H60" s="39" t="s">
        <v>513</v>
      </c>
      <c r="I60" s="40" t="s">
        <v>610</v>
      </c>
      <c r="J60" s="42" t="s">
        <v>608</v>
      </c>
      <c r="K60" s="43" t="s">
        <v>85</v>
      </c>
      <c r="L60" s="43" t="s">
        <v>7</v>
      </c>
      <c r="M60" s="44">
        <f t="shared" si="2"/>
        <v>5.225</v>
      </c>
      <c r="N60" s="35" t="s">
        <v>227</v>
      </c>
      <c r="O60" s="35" t="s">
        <v>15</v>
      </c>
      <c r="P60" s="45">
        <f t="shared" si="3"/>
        <v>11.11</v>
      </c>
      <c r="Q60" s="37" t="s">
        <v>646</v>
      </c>
      <c r="R60" s="47" t="s">
        <v>635</v>
      </c>
      <c r="S60" s="35">
        <v>35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7">
        <v>5</v>
      </c>
      <c r="Z60" s="44">
        <v>56.335</v>
      </c>
      <c r="AA60" s="24"/>
      <c r="AB60" s="15"/>
    </row>
    <row r="61" spans="2:28" s="27" customFormat="1" ht="15.75">
      <c r="B61" s="37">
        <v>58</v>
      </c>
      <c r="C61" s="38">
        <v>175976</v>
      </c>
      <c r="D61" s="35">
        <v>1214190251</v>
      </c>
      <c r="E61" s="39" t="s">
        <v>481</v>
      </c>
      <c r="F61" s="40" t="s">
        <v>394</v>
      </c>
      <c r="G61" s="41" t="s">
        <v>601</v>
      </c>
      <c r="H61" s="39" t="s">
        <v>510</v>
      </c>
      <c r="I61" s="40" t="s">
        <v>610</v>
      </c>
      <c r="J61" s="42" t="s">
        <v>604</v>
      </c>
      <c r="K61" s="43" t="s">
        <v>47</v>
      </c>
      <c r="L61" s="43" t="s">
        <v>7</v>
      </c>
      <c r="M61" s="44">
        <f t="shared" si="2"/>
        <v>6.308333333333334</v>
      </c>
      <c r="N61" s="35" t="s">
        <v>6</v>
      </c>
      <c r="O61" s="35" t="s">
        <v>2</v>
      </c>
      <c r="P61" s="45">
        <f t="shared" si="3"/>
        <v>15</v>
      </c>
      <c r="Q61" s="37" t="s">
        <v>646</v>
      </c>
      <c r="R61" s="47" t="s">
        <v>635</v>
      </c>
      <c r="S61" s="35">
        <v>0</v>
      </c>
      <c r="T61" s="35">
        <v>30</v>
      </c>
      <c r="U61" s="35" t="s">
        <v>132</v>
      </c>
      <c r="V61" s="35">
        <v>0</v>
      </c>
      <c r="W61" s="35">
        <v>5</v>
      </c>
      <c r="X61" s="35">
        <v>0</v>
      </c>
      <c r="Y61" s="37">
        <v>0</v>
      </c>
      <c r="Z61" s="44">
        <v>56.30833333333334</v>
      </c>
      <c r="AA61" s="34"/>
      <c r="AB61" s="35"/>
    </row>
    <row r="62" spans="2:28" s="16" customFormat="1" ht="15.75">
      <c r="B62" s="37">
        <v>59</v>
      </c>
      <c r="C62" s="38">
        <v>162068</v>
      </c>
      <c r="D62" s="35">
        <v>1214190034</v>
      </c>
      <c r="E62" s="39" t="s">
        <v>487</v>
      </c>
      <c r="F62" s="40" t="s">
        <v>321</v>
      </c>
      <c r="G62" s="41" t="s">
        <v>601</v>
      </c>
      <c r="H62" s="39" t="s">
        <v>521</v>
      </c>
      <c r="I62" s="40" t="s">
        <v>610</v>
      </c>
      <c r="J62" s="42" t="s">
        <v>608</v>
      </c>
      <c r="K62" s="43" t="s">
        <v>100</v>
      </c>
      <c r="L62" s="43" t="s">
        <v>19</v>
      </c>
      <c r="M62" s="44">
        <f t="shared" si="2"/>
        <v>7.354166666666667</v>
      </c>
      <c r="N62" s="35" t="s">
        <v>334</v>
      </c>
      <c r="O62" s="35" t="s">
        <v>32</v>
      </c>
      <c r="P62" s="45">
        <f t="shared" si="3"/>
        <v>13.851162790697675</v>
      </c>
      <c r="Q62" s="46">
        <v>41</v>
      </c>
      <c r="R62" s="47" t="s">
        <v>638</v>
      </c>
      <c r="S62" s="35">
        <v>0</v>
      </c>
      <c r="T62" s="35">
        <v>30</v>
      </c>
      <c r="U62" s="35">
        <v>0</v>
      </c>
      <c r="V62" s="35">
        <v>0</v>
      </c>
      <c r="W62" s="35">
        <v>5</v>
      </c>
      <c r="X62" s="35">
        <v>0</v>
      </c>
      <c r="Y62" s="46">
        <v>0</v>
      </c>
      <c r="Z62" s="44">
        <v>56.20532945736434</v>
      </c>
      <c r="AA62" s="24" t="s">
        <v>639</v>
      </c>
      <c r="AB62" s="15"/>
    </row>
    <row r="63" spans="2:28" s="16" customFormat="1" ht="15.75">
      <c r="B63" s="37">
        <v>60</v>
      </c>
      <c r="C63" s="38">
        <v>163431</v>
      </c>
      <c r="D63" s="35">
        <v>1214190009</v>
      </c>
      <c r="E63" s="39" t="s">
        <v>415</v>
      </c>
      <c r="F63" s="40" t="s">
        <v>354</v>
      </c>
      <c r="G63" s="41" t="s">
        <v>601</v>
      </c>
      <c r="H63" s="39" t="s">
        <v>504</v>
      </c>
      <c r="I63" s="40" t="s">
        <v>610</v>
      </c>
      <c r="J63" s="42" t="s">
        <v>605</v>
      </c>
      <c r="K63" s="43" t="s">
        <v>234</v>
      </c>
      <c r="L63" s="43" t="s">
        <v>50</v>
      </c>
      <c r="M63" s="44">
        <f t="shared" si="2"/>
        <v>7.107142857142858</v>
      </c>
      <c r="N63" s="35" t="s">
        <v>99</v>
      </c>
      <c r="O63" s="35" t="s">
        <v>15</v>
      </c>
      <c r="P63" s="45">
        <f t="shared" si="3"/>
        <v>14.32</v>
      </c>
      <c r="Q63" s="46" t="s">
        <v>646</v>
      </c>
      <c r="R63" s="47" t="s">
        <v>635</v>
      </c>
      <c r="S63" s="35">
        <v>0</v>
      </c>
      <c r="T63" s="35">
        <v>30</v>
      </c>
      <c r="U63" s="35">
        <v>0</v>
      </c>
      <c r="V63" s="35">
        <v>0</v>
      </c>
      <c r="W63" s="35">
        <v>0</v>
      </c>
      <c r="X63" s="35">
        <v>0</v>
      </c>
      <c r="Y63" s="46">
        <v>4.5</v>
      </c>
      <c r="Z63" s="44">
        <v>55.927142857142854</v>
      </c>
      <c r="AA63" s="24"/>
      <c r="AB63" s="15"/>
    </row>
    <row r="64" spans="2:28" s="16" customFormat="1" ht="15.75">
      <c r="B64" s="37">
        <v>61</v>
      </c>
      <c r="C64" s="38">
        <v>160455</v>
      </c>
      <c r="D64" s="35">
        <v>1214190184</v>
      </c>
      <c r="E64" s="39" t="s">
        <v>437</v>
      </c>
      <c r="F64" s="40" t="s">
        <v>192</v>
      </c>
      <c r="G64" s="41" t="s">
        <v>600</v>
      </c>
      <c r="H64" s="39" t="s">
        <v>538</v>
      </c>
      <c r="I64" s="40" t="s">
        <v>610</v>
      </c>
      <c r="J64" s="42" t="s">
        <v>608</v>
      </c>
      <c r="K64" s="43" t="s">
        <v>77</v>
      </c>
      <c r="L64" s="43" t="s">
        <v>7</v>
      </c>
      <c r="M64" s="44">
        <f t="shared" si="2"/>
        <v>6.949999999999999</v>
      </c>
      <c r="N64" s="35" t="s">
        <v>45</v>
      </c>
      <c r="O64" s="35" t="s">
        <v>15</v>
      </c>
      <c r="P64" s="45">
        <f t="shared" si="3"/>
        <v>13.979999999999999</v>
      </c>
      <c r="Q64" s="37">
        <v>46</v>
      </c>
      <c r="R64" s="47" t="s">
        <v>132</v>
      </c>
      <c r="S64" s="35">
        <v>0</v>
      </c>
      <c r="T64" s="35">
        <v>30</v>
      </c>
      <c r="U64" s="35" t="s">
        <v>132</v>
      </c>
      <c r="V64" s="35">
        <v>0</v>
      </c>
      <c r="W64" s="35">
        <v>5</v>
      </c>
      <c r="X64" s="35">
        <v>0</v>
      </c>
      <c r="Y64" s="37">
        <v>5.5</v>
      </c>
      <c r="Z64" s="44">
        <v>55.785</v>
      </c>
      <c r="AA64" s="24"/>
      <c r="AB64" s="15"/>
    </row>
    <row r="65" spans="2:28" s="27" customFormat="1" ht="15.75">
      <c r="B65" s="37">
        <v>62</v>
      </c>
      <c r="C65" s="38">
        <v>162500</v>
      </c>
      <c r="D65" s="35">
        <v>1214190051</v>
      </c>
      <c r="E65" s="39" t="s">
        <v>489</v>
      </c>
      <c r="F65" s="40" t="s">
        <v>377</v>
      </c>
      <c r="G65" s="41" t="s">
        <v>600</v>
      </c>
      <c r="H65" s="39" t="s">
        <v>597</v>
      </c>
      <c r="I65" s="40" t="s">
        <v>610</v>
      </c>
      <c r="J65" s="42" t="s">
        <v>607</v>
      </c>
      <c r="K65" s="43" t="s">
        <v>393</v>
      </c>
      <c r="L65" s="43" t="s">
        <v>7</v>
      </c>
      <c r="M65" s="44">
        <f t="shared" si="2"/>
        <v>7.241666666666666</v>
      </c>
      <c r="N65" s="35" t="s">
        <v>325</v>
      </c>
      <c r="O65" s="35" t="s">
        <v>24</v>
      </c>
      <c r="P65" s="45">
        <f t="shared" si="3"/>
        <v>13.3</v>
      </c>
      <c r="Q65" s="46" t="s">
        <v>646</v>
      </c>
      <c r="R65" s="47" t="s">
        <v>635</v>
      </c>
      <c r="S65" s="35">
        <v>0</v>
      </c>
      <c r="T65" s="35">
        <v>30</v>
      </c>
      <c r="U65" s="35" t="s">
        <v>132</v>
      </c>
      <c r="V65" s="35">
        <v>0</v>
      </c>
      <c r="W65" s="35">
        <v>5</v>
      </c>
      <c r="X65" s="35">
        <v>0</v>
      </c>
      <c r="Y65" s="46">
        <v>0</v>
      </c>
      <c r="Z65" s="44">
        <v>55.54166666666667</v>
      </c>
      <c r="AA65" s="24"/>
      <c r="AB65" s="15"/>
    </row>
    <row r="66" spans="2:28" s="16" customFormat="1" ht="15.75">
      <c r="B66" s="37">
        <v>63</v>
      </c>
      <c r="C66" s="38">
        <v>163469</v>
      </c>
      <c r="D66" s="35">
        <v>1214190123</v>
      </c>
      <c r="E66" s="39" t="s">
        <v>350</v>
      </c>
      <c r="F66" s="40" t="s">
        <v>348</v>
      </c>
      <c r="G66" s="41" t="s">
        <v>600</v>
      </c>
      <c r="H66" s="39" t="s">
        <v>562</v>
      </c>
      <c r="I66" s="40" t="s">
        <v>610</v>
      </c>
      <c r="J66" s="42" t="s">
        <v>608</v>
      </c>
      <c r="K66" s="4" t="s">
        <v>172</v>
      </c>
      <c r="L66" s="4">
        <v>2400</v>
      </c>
      <c r="M66" s="61">
        <f t="shared" si="2"/>
        <v>6.5874999999999995</v>
      </c>
      <c r="N66" s="35" t="s">
        <v>217</v>
      </c>
      <c r="O66" s="35" t="s">
        <v>15</v>
      </c>
      <c r="P66" s="45">
        <f t="shared" si="3"/>
        <v>13.89</v>
      </c>
      <c r="Q66" s="37" t="s">
        <v>646</v>
      </c>
      <c r="R66" s="47" t="s">
        <v>635</v>
      </c>
      <c r="S66" s="35">
        <v>0</v>
      </c>
      <c r="T66" s="35">
        <v>30</v>
      </c>
      <c r="U66" s="35" t="s">
        <v>132</v>
      </c>
      <c r="V66" s="35">
        <v>0</v>
      </c>
      <c r="W66" s="35">
        <v>5</v>
      </c>
      <c r="X66" s="35">
        <v>0</v>
      </c>
      <c r="Y66" s="37">
        <v>0</v>
      </c>
      <c r="Z66" s="44">
        <v>55.4775</v>
      </c>
      <c r="AA66" s="24"/>
      <c r="AB66" s="15"/>
    </row>
    <row r="67" spans="2:28" s="16" customFormat="1" ht="15.75">
      <c r="B67" s="37">
        <v>64</v>
      </c>
      <c r="C67" s="38">
        <v>164696</v>
      </c>
      <c r="D67" s="35">
        <v>1214190194</v>
      </c>
      <c r="E67" s="39" t="s">
        <v>475</v>
      </c>
      <c r="F67" s="40" t="s">
        <v>374</v>
      </c>
      <c r="G67" s="41" t="s">
        <v>600</v>
      </c>
      <c r="H67" s="39" t="s">
        <v>581</v>
      </c>
      <c r="I67" s="40" t="s">
        <v>610</v>
      </c>
      <c r="J67" s="42" t="s">
        <v>606</v>
      </c>
      <c r="K67" s="43" t="s">
        <v>375</v>
      </c>
      <c r="L67" s="43" t="s">
        <v>7</v>
      </c>
      <c r="M67" s="44">
        <f t="shared" si="2"/>
        <v>7.05</v>
      </c>
      <c r="N67" s="35" t="s">
        <v>209</v>
      </c>
      <c r="O67" s="35" t="s">
        <v>15</v>
      </c>
      <c r="P67" s="45">
        <f t="shared" si="3"/>
        <v>13.53</v>
      </c>
      <c r="Q67" s="46">
        <v>60</v>
      </c>
      <c r="R67" s="47" t="s">
        <v>132</v>
      </c>
      <c r="S67" s="35">
        <v>0</v>
      </c>
      <c r="T67" s="35">
        <v>0</v>
      </c>
      <c r="U67" s="35">
        <v>25</v>
      </c>
      <c r="V67" s="35">
        <v>0</v>
      </c>
      <c r="W67" s="35">
        <v>5</v>
      </c>
      <c r="X67" s="35">
        <v>0</v>
      </c>
      <c r="Y67" s="46">
        <v>4.25</v>
      </c>
      <c r="Z67" s="44">
        <v>54.83</v>
      </c>
      <c r="AA67" s="24"/>
      <c r="AB67" s="15"/>
    </row>
    <row r="68" spans="2:28" s="16" customFormat="1" ht="15.75">
      <c r="B68" s="37">
        <v>65</v>
      </c>
      <c r="C68" s="38">
        <v>164830</v>
      </c>
      <c r="D68" s="35">
        <v>1214190158</v>
      </c>
      <c r="E68" s="39" t="s">
        <v>632</v>
      </c>
      <c r="F68" s="40" t="s">
        <v>364</v>
      </c>
      <c r="G68" s="41" t="s">
        <v>601</v>
      </c>
      <c r="H68" s="39" t="s">
        <v>573</v>
      </c>
      <c r="I68" s="40" t="s">
        <v>610</v>
      </c>
      <c r="J68" s="42" t="s">
        <v>606</v>
      </c>
      <c r="K68" s="43" t="s">
        <v>79</v>
      </c>
      <c r="L68" s="43" t="s">
        <v>19</v>
      </c>
      <c r="M68" s="44">
        <f aca="true" t="shared" si="4" ref="M68:M99">K68/L68*10</f>
        <v>6.429166666666667</v>
      </c>
      <c r="N68" s="35" t="s">
        <v>99</v>
      </c>
      <c r="O68" s="35" t="s">
        <v>32</v>
      </c>
      <c r="P68" s="45">
        <f aca="true" t="shared" si="5" ref="P68:P99">N68/O68*20</f>
        <v>13.320930232558139</v>
      </c>
      <c r="Q68" s="37">
        <v>51</v>
      </c>
      <c r="R68" s="47" t="s">
        <v>132</v>
      </c>
      <c r="S68" s="35">
        <v>0</v>
      </c>
      <c r="T68" s="35">
        <v>30</v>
      </c>
      <c r="U68" s="35" t="s">
        <v>132</v>
      </c>
      <c r="V68" s="35">
        <v>0</v>
      </c>
      <c r="W68" s="35">
        <v>5</v>
      </c>
      <c r="X68" s="35">
        <v>0</v>
      </c>
      <c r="Y68" s="37">
        <v>0</v>
      </c>
      <c r="Z68" s="44">
        <v>54.75009689922481</v>
      </c>
      <c r="AA68" s="24" t="s">
        <v>650</v>
      </c>
      <c r="AB68" s="15"/>
    </row>
    <row r="69" spans="2:28" s="16" customFormat="1" ht="15.75">
      <c r="B69" s="37">
        <v>66</v>
      </c>
      <c r="C69" s="38">
        <v>162395</v>
      </c>
      <c r="D69" s="35">
        <v>1214190033</v>
      </c>
      <c r="E69" s="39" t="s">
        <v>449</v>
      </c>
      <c r="F69" s="40" t="s">
        <v>304</v>
      </c>
      <c r="G69" s="41" t="s">
        <v>600</v>
      </c>
      <c r="H69" s="39" t="s">
        <v>551</v>
      </c>
      <c r="I69" s="40" t="s">
        <v>610</v>
      </c>
      <c r="J69" s="42" t="s">
        <v>605</v>
      </c>
      <c r="K69" s="43" t="s">
        <v>305</v>
      </c>
      <c r="L69" s="43" t="s">
        <v>19</v>
      </c>
      <c r="M69" s="44">
        <f t="shared" si="4"/>
        <v>6.466666666666666</v>
      </c>
      <c r="N69" s="35" t="s">
        <v>142</v>
      </c>
      <c r="O69" s="35" t="s">
        <v>32</v>
      </c>
      <c r="P69" s="45">
        <f t="shared" si="5"/>
        <v>13.21860465116279</v>
      </c>
      <c r="Q69" s="46">
        <v>50</v>
      </c>
      <c r="R69" s="47" t="s">
        <v>132</v>
      </c>
      <c r="S69" s="35">
        <v>0</v>
      </c>
      <c r="T69" s="35">
        <v>30</v>
      </c>
      <c r="U69" s="35">
        <v>0</v>
      </c>
      <c r="V69" s="35">
        <v>0</v>
      </c>
      <c r="W69" s="35">
        <v>5</v>
      </c>
      <c r="X69" s="35">
        <v>0</v>
      </c>
      <c r="Y69" s="46">
        <v>0</v>
      </c>
      <c r="Z69" s="44">
        <v>54.68527131782946</v>
      </c>
      <c r="AA69" s="24"/>
      <c r="AB69" s="15"/>
    </row>
    <row r="70" spans="2:28" s="16" customFormat="1" ht="15.75">
      <c r="B70" s="37">
        <v>67</v>
      </c>
      <c r="C70" s="38">
        <v>163660</v>
      </c>
      <c r="D70" s="35">
        <v>1214190013</v>
      </c>
      <c r="E70" s="39" t="s">
        <v>406</v>
      </c>
      <c r="F70" s="40" t="s">
        <v>351</v>
      </c>
      <c r="G70" s="41" t="s">
        <v>600</v>
      </c>
      <c r="H70" s="39" t="s">
        <v>495</v>
      </c>
      <c r="I70" s="40" t="s">
        <v>610</v>
      </c>
      <c r="J70" s="42" t="s">
        <v>605</v>
      </c>
      <c r="K70" s="43" t="s">
        <v>185</v>
      </c>
      <c r="L70" s="43" t="s">
        <v>19</v>
      </c>
      <c r="M70" s="44">
        <f t="shared" si="4"/>
        <v>5.991666666666666</v>
      </c>
      <c r="N70" s="35" t="s">
        <v>144</v>
      </c>
      <c r="O70" s="35" t="s">
        <v>22</v>
      </c>
      <c r="P70" s="45">
        <f t="shared" si="5"/>
        <v>13.613333333333333</v>
      </c>
      <c r="Q70" s="37" t="s">
        <v>646</v>
      </c>
      <c r="R70" s="47" t="s">
        <v>635</v>
      </c>
      <c r="S70" s="35">
        <v>0</v>
      </c>
      <c r="T70" s="35">
        <v>30</v>
      </c>
      <c r="U70" s="35">
        <v>0</v>
      </c>
      <c r="V70" s="35">
        <v>0</v>
      </c>
      <c r="W70" s="35">
        <v>0</v>
      </c>
      <c r="X70" s="35">
        <v>0</v>
      </c>
      <c r="Y70" s="37">
        <v>5</v>
      </c>
      <c r="Z70" s="44">
        <v>54.605000000000004</v>
      </c>
      <c r="AA70" s="24"/>
      <c r="AB70" s="5"/>
    </row>
    <row r="71" spans="2:28" s="16" customFormat="1" ht="15.75">
      <c r="B71" s="37">
        <v>68</v>
      </c>
      <c r="C71" s="38">
        <v>164687</v>
      </c>
      <c r="D71" s="35">
        <v>1214190115</v>
      </c>
      <c r="E71" s="39" t="s">
        <v>481</v>
      </c>
      <c r="F71" s="40" t="s">
        <v>384</v>
      </c>
      <c r="G71" s="41" t="s">
        <v>601</v>
      </c>
      <c r="H71" s="39" t="s">
        <v>505</v>
      </c>
      <c r="I71" s="40" t="s">
        <v>610</v>
      </c>
      <c r="J71" s="42" t="s">
        <v>607</v>
      </c>
      <c r="K71" s="43" t="s">
        <v>112</v>
      </c>
      <c r="L71" s="43" t="s">
        <v>13</v>
      </c>
      <c r="M71" s="44">
        <f t="shared" si="4"/>
        <v>7.5</v>
      </c>
      <c r="N71" s="35" t="s">
        <v>7</v>
      </c>
      <c r="O71" s="35" t="s">
        <v>15</v>
      </c>
      <c r="P71" s="45">
        <f t="shared" si="5"/>
        <v>12</v>
      </c>
      <c r="Q71" s="37" t="s">
        <v>646</v>
      </c>
      <c r="R71" s="47" t="s">
        <v>635</v>
      </c>
      <c r="S71" s="35">
        <v>0</v>
      </c>
      <c r="T71" s="35">
        <v>30</v>
      </c>
      <c r="U71" s="35" t="s">
        <v>132</v>
      </c>
      <c r="V71" s="35">
        <v>0</v>
      </c>
      <c r="W71" s="35">
        <v>5</v>
      </c>
      <c r="X71" s="35">
        <v>0</v>
      </c>
      <c r="Y71" s="37">
        <v>0</v>
      </c>
      <c r="Z71" s="44">
        <v>54.5</v>
      </c>
      <c r="AA71" s="24" t="s">
        <v>649</v>
      </c>
      <c r="AB71" s="15"/>
    </row>
    <row r="72" spans="2:28" s="16" customFormat="1" ht="15.75">
      <c r="B72" s="37">
        <v>69</v>
      </c>
      <c r="C72" s="38">
        <v>160548</v>
      </c>
      <c r="D72" s="35">
        <v>1214190234</v>
      </c>
      <c r="E72" s="39" t="s">
        <v>426</v>
      </c>
      <c r="F72" s="40" t="s">
        <v>197</v>
      </c>
      <c r="G72" s="41" t="s">
        <v>601</v>
      </c>
      <c r="H72" s="39" t="s">
        <v>522</v>
      </c>
      <c r="I72" s="40" t="s">
        <v>610</v>
      </c>
      <c r="J72" s="42" t="s">
        <v>607</v>
      </c>
      <c r="K72" s="43" t="s">
        <v>198</v>
      </c>
      <c r="L72" s="43" t="s">
        <v>19</v>
      </c>
      <c r="M72" s="44">
        <f t="shared" si="4"/>
        <v>6.920833333333334</v>
      </c>
      <c r="N72" s="35" t="s">
        <v>83</v>
      </c>
      <c r="O72" s="35" t="s">
        <v>15</v>
      </c>
      <c r="P72" s="45">
        <f t="shared" si="5"/>
        <v>12.98</v>
      </c>
      <c r="Q72" s="46" t="s">
        <v>646</v>
      </c>
      <c r="R72" s="47" t="s">
        <v>635</v>
      </c>
      <c r="S72" s="35">
        <v>0</v>
      </c>
      <c r="T72" s="35">
        <v>30</v>
      </c>
      <c r="U72" s="35">
        <v>0</v>
      </c>
      <c r="V72" s="35">
        <v>0</v>
      </c>
      <c r="W72" s="35">
        <v>0</v>
      </c>
      <c r="X72" s="35">
        <v>0</v>
      </c>
      <c r="Y72" s="46">
        <v>4.5</v>
      </c>
      <c r="Z72" s="44">
        <v>54.40083333333334</v>
      </c>
      <c r="AA72" s="24"/>
      <c r="AB72" s="15"/>
    </row>
    <row r="73" spans="2:28" s="16" customFormat="1" ht="15.75">
      <c r="B73" s="37">
        <v>70</v>
      </c>
      <c r="C73" s="38">
        <v>161893</v>
      </c>
      <c r="D73" s="35">
        <v>1214190025</v>
      </c>
      <c r="E73" s="39" t="s">
        <v>270</v>
      </c>
      <c r="F73" s="40" t="s">
        <v>293</v>
      </c>
      <c r="G73" s="41" t="s">
        <v>600</v>
      </c>
      <c r="H73" s="39" t="s">
        <v>549</v>
      </c>
      <c r="I73" s="40" t="s">
        <v>610</v>
      </c>
      <c r="J73" s="42" t="s">
        <v>608</v>
      </c>
      <c r="K73" s="43" t="s">
        <v>16</v>
      </c>
      <c r="L73" s="43" t="s">
        <v>7</v>
      </c>
      <c r="M73" s="44">
        <f t="shared" si="4"/>
        <v>6.05</v>
      </c>
      <c r="N73" s="35" t="s">
        <v>169</v>
      </c>
      <c r="O73" s="35" t="s">
        <v>15</v>
      </c>
      <c r="P73" s="45">
        <f t="shared" si="5"/>
        <v>13.209999999999999</v>
      </c>
      <c r="Q73" s="46" t="s">
        <v>646</v>
      </c>
      <c r="R73" s="47" t="s">
        <v>635</v>
      </c>
      <c r="S73" s="35">
        <v>0</v>
      </c>
      <c r="T73" s="35">
        <v>30</v>
      </c>
      <c r="U73" s="35" t="s">
        <v>132</v>
      </c>
      <c r="V73" s="35">
        <v>0</v>
      </c>
      <c r="W73" s="35">
        <v>5</v>
      </c>
      <c r="X73" s="35">
        <v>0</v>
      </c>
      <c r="Y73" s="46">
        <v>0</v>
      </c>
      <c r="Z73" s="44">
        <v>54.26</v>
      </c>
      <c r="AA73" s="24"/>
      <c r="AB73" s="15"/>
    </row>
    <row r="74" spans="2:28" s="27" customFormat="1" ht="15.75">
      <c r="B74" s="37">
        <v>71</v>
      </c>
      <c r="C74" s="38">
        <v>163846</v>
      </c>
      <c r="D74" s="35">
        <v>1214190092</v>
      </c>
      <c r="E74" s="39" t="s">
        <v>353</v>
      </c>
      <c r="F74" s="40" t="s">
        <v>64</v>
      </c>
      <c r="G74" s="41" t="s">
        <v>601</v>
      </c>
      <c r="H74" s="39" t="s">
        <v>566</v>
      </c>
      <c r="I74" s="40" t="s">
        <v>610</v>
      </c>
      <c r="J74" s="42" t="s">
        <v>607</v>
      </c>
      <c r="K74" s="43" t="s">
        <v>174</v>
      </c>
      <c r="L74" s="43" t="s">
        <v>19</v>
      </c>
      <c r="M74" s="44">
        <f t="shared" si="4"/>
        <v>5.575</v>
      </c>
      <c r="N74" s="35" t="s">
        <v>232</v>
      </c>
      <c r="O74" s="35" t="s">
        <v>15</v>
      </c>
      <c r="P74" s="45">
        <f t="shared" si="5"/>
        <v>13.600000000000001</v>
      </c>
      <c r="Q74" s="37">
        <v>51</v>
      </c>
      <c r="R74" s="47" t="s">
        <v>132</v>
      </c>
      <c r="S74" s="35">
        <v>0</v>
      </c>
      <c r="T74" s="35">
        <v>30</v>
      </c>
      <c r="U74" s="35" t="s">
        <v>132</v>
      </c>
      <c r="V74" s="35">
        <v>0</v>
      </c>
      <c r="W74" s="35">
        <v>5</v>
      </c>
      <c r="X74" s="35">
        <v>0</v>
      </c>
      <c r="Y74" s="37">
        <v>0</v>
      </c>
      <c r="Z74" s="44">
        <v>54.175</v>
      </c>
      <c r="AA74" s="24"/>
      <c r="AB74" s="15"/>
    </row>
    <row r="75" spans="2:28" s="16" customFormat="1" ht="15.75">
      <c r="B75" s="37">
        <v>72</v>
      </c>
      <c r="C75" s="38">
        <v>159190</v>
      </c>
      <c r="D75" s="35">
        <v>1214190175</v>
      </c>
      <c r="E75" s="39" t="s">
        <v>433</v>
      </c>
      <c r="F75" s="40" t="s">
        <v>41</v>
      </c>
      <c r="G75" s="41" t="s">
        <v>601</v>
      </c>
      <c r="H75" s="39" t="s">
        <v>530</v>
      </c>
      <c r="I75" s="40" t="s">
        <v>610</v>
      </c>
      <c r="J75" s="42" t="s">
        <v>606</v>
      </c>
      <c r="K75" s="43" t="s">
        <v>42</v>
      </c>
      <c r="L75" s="43" t="s">
        <v>19</v>
      </c>
      <c r="M75" s="44">
        <f t="shared" si="4"/>
        <v>6.2875000000000005</v>
      </c>
      <c r="N75" s="35" t="s">
        <v>39</v>
      </c>
      <c r="O75" s="35" t="s">
        <v>32</v>
      </c>
      <c r="P75" s="45">
        <f t="shared" si="5"/>
        <v>12.809302325581395</v>
      </c>
      <c r="Q75" s="37">
        <v>57</v>
      </c>
      <c r="R75" s="47" t="s">
        <v>132</v>
      </c>
      <c r="S75" s="35">
        <v>0</v>
      </c>
      <c r="T75" s="35">
        <v>30</v>
      </c>
      <c r="U75" s="35">
        <v>0</v>
      </c>
      <c r="V75" s="35">
        <v>0</v>
      </c>
      <c r="W75" s="35">
        <v>5</v>
      </c>
      <c r="X75" s="35">
        <v>0</v>
      </c>
      <c r="Y75" s="37">
        <v>0</v>
      </c>
      <c r="Z75" s="44">
        <v>54.09680232558139</v>
      </c>
      <c r="AA75" s="24"/>
      <c r="AB75" s="15"/>
    </row>
    <row r="76" spans="2:28" s="16" customFormat="1" ht="15.75">
      <c r="B76" s="37">
        <v>73</v>
      </c>
      <c r="C76" s="38">
        <v>161830</v>
      </c>
      <c r="D76" s="35">
        <v>1214190181</v>
      </c>
      <c r="E76" s="39" t="s">
        <v>445</v>
      </c>
      <c r="F76" s="40" t="s">
        <v>292</v>
      </c>
      <c r="G76" s="41" t="s">
        <v>601</v>
      </c>
      <c r="H76" s="39" t="s">
        <v>548</v>
      </c>
      <c r="I76" s="40" t="s">
        <v>610</v>
      </c>
      <c r="J76" s="42" t="s">
        <v>605</v>
      </c>
      <c r="K76" s="43" t="s">
        <v>238</v>
      </c>
      <c r="L76" s="43" t="s">
        <v>7</v>
      </c>
      <c r="M76" s="44">
        <f t="shared" si="4"/>
        <v>5.666666666666666</v>
      </c>
      <c r="N76" s="35" t="s">
        <v>185</v>
      </c>
      <c r="O76" s="35" t="s">
        <v>32</v>
      </c>
      <c r="P76" s="45">
        <f t="shared" si="5"/>
        <v>13.376744186046512</v>
      </c>
      <c r="Q76" s="37">
        <v>41</v>
      </c>
      <c r="R76" s="47" t="s">
        <v>638</v>
      </c>
      <c r="S76" s="35">
        <v>0</v>
      </c>
      <c r="T76" s="35">
        <v>30</v>
      </c>
      <c r="U76" s="35">
        <v>0</v>
      </c>
      <c r="V76" s="35">
        <v>0</v>
      </c>
      <c r="W76" s="35">
        <v>5</v>
      </c>
      <c r="X76" s="35">
        <v>0</v>
      </c>
      <c r="Y76" s="37">
        <v>0</v>
      </c>
      <c r="Z76" s="44">
        <v>54.04341085271318</v>
      </c>
      <c r="AA76" s="24"/>
      <c r="AB76" s="15"/>
    </row>
    <row r="77" spans="2:28" s="27" customFormat="1" ht="15.75">
      <c r="B77" s="37">
        <v>74</v>
      </c>
      <c r="C77" s="38">
        <v>161945</v>
      </c>
      <c r="D77" s="35">
        <v>1214190195</v>
      </c>
      <c r="E77" s="39" t="s">
        <v>289</v>
      </c>
      <c r="F77" s="40" t="s">
        <v>290</v>
      </c>
      <c r="G77" s="41" t="s">
        <v>600</v>
      </c>
      <c r="H77" s="39" t="s">
        <v>540</v>
      </c>
      <c r="I77" s="40" t="s">
        <v>610</v>
      </c>
      <c r="J77" s="42" t="s">
        <v>608</v>
      </c>
      <c r="K77" s="43" t="s">
        <v>291</v>
      </c>
      <c r="L77" s="43" t="s">
        <v>7</v>
      </c>
      <c r="M77" s="44">
        <f t="shared" si="4"/>
        <v>6.1</v>
      </c>
      <c r="N77" s="35" t="s">
        <v>208</v>
      </c>
      <c r="O77" s="35" t="s">
        <v>15</v>
      </c>
      <c r="P77" s="45">
        <f t="shared" si="5"/>
        <v>12.940000000000001</v>
      </c>
      <c r="Q77" s="46">
        <v>51</v>
      </c>
      <c r="R77" s="47" t="s">
        <v>132</v>
      </c>
      <c r="S77" s="35">
        <v>0</v>
      </c>
      <c r="T77" s="35">
        <v>30</v>
      </c>
      <c r="U77" s="35" t="s">
        <v>132</v>
      </c>
      <c r="V77" s="35">
        <v>0</v>
      </c>
      <c r="W77" s="35">
        <v>5</v>
      </c>
      <c r="X77" s="35">
        <v>0</v>
      </c>
      <c r="Y77" s="46">
        <v>0</v>
      </c>
      <c r="Z77" s="44">
        <v>54.04</v>
      </c>
      <c r="AA77" s="24"/>
      <c r="AB77" s="15"/>
    </row>
    <row r="78" spans="2:28" s="16" customFormat="1" ht="15.75">
      <c r="B78" s="37">
        <v>75</v>
      </c>
      <c r="C78" s="38">
        <v>163684</v>
      </c>
      <c r="D78" s="35">
        <v>1214190116</v>
      </c>
      <c r="E78" s="39" t="s">
        <v>463</v>
      </c>
      <c r="F78" s="40" t="s">
        <v>300</v>
      </c>
      <c r="G78" s="41" t="s">
        <v>601</v>
      </c>
      <c r="H78" s="39" t="s">
        <v>564</v>
      </c>
      <c r="I78" s="40" t="s">
        <v>610</v>
      </c>
      <c r="J78" s="42" t="s">
        <v>607</v>
      </c>
      <c r="K78" s="43" t="s">
        <v>200</v>
      </c>
      <c r="L78" s="43" t="s">
        <v>27</v>
      </c>
      <c r="M78" s="44">
        <f t="shared" si="4"/>
        <v>6.327272727272727</v>
      </c>
      <c r="N78" s="35" t="s">
        <v>55</v>
      </c>
      <c r="O78" s="35" t="s">
        <v>15</v>
      </c>
      <c r="P78" s="45">
        <f t="shared" si="5"/>
        <v>12.5</v>
      </c>
      <c r="Q78" s="37">
        <v>55</v>
      </c>
      <c r="R78" s="47" t="s">
        <v>132</v>
      </c>
      <c r="S78" s="35">
        <v>0</v>
      </c>
      <c r="T78" s="35">
        <v>30</v>
      </c>
      <c r="U78" s="35" t="s">
        <v>132</v>
      </c>
      <c r="V78" s="35">
        <v>0</v>
      </c>
      <c r="W78" s="35">
        <v>5</v>
      </c>
      <c r="X78" s="35">
        <v>0</v>
      </c>
      <c r="Y78" s="37">
        <v>0</v>
      </c>
      <c r="Z78" s="44">
        <v>53.82727272727273</v>
      </c>
      <c r="AA78" s="24"/>
      <c r="AB78" s="15"/>
    </row>
    <row r="79" spans="2:28" s="16" customFormat="1" ht="15.75">
      <c r="B79" s="37">
        <v>76</v>
      </c>
      <c r="C79" s="38">
        <v>161884</v>
      </c>
      <c r="D79" s="35">
        <v>1214190156</v>
      </c>
      <c r="E79" s="39" t="s">
        <v>115</v>
      </c>
      <c r="F79" s="40" t="s">
        <v>276</v>
      </c>
      <c r="G79" s="41" t="s">
        <v>601</v>
      </c>
      <c r="H79" s="39" t="s">
        <v>540</v>
      </c>
      <c r="I79" s="40" t="s">
        <v>610</v>
      </c>
      <c r="J79" s="42" t="s">
        <v>606</v>
      </c>
      <c r="K79" s="43" t="s">
        <v>232</v>
      </c>
      <c r="L79" s="43" t="s">
        <v>19</v>
      </c>
      <c r="M79" s="44">
        <f t="shared" si="4"/>
        <v>5.666666666666666</v>
      </c>
      <c r="N79" s="35" t="s">
        <v>120</v>
      </c>
      <c r="O79" s="35" t="s">
        <v>32</v>
      </c>
      <c r="P79" s="45">
        <f t="shared" si="5"/>
        <v>12.930232558139533</v>
      </c>
      <c r="Q79" s="37">
        <v>43</v>
      </c>
      <c r="R79" s="47" t="s">
        <v>638</v>
      </c>
      <c r="S79" s="35">
        <v>0</v>
      </c>
      <c r="T79" s="35">
        <v>30</v>
      </c>
      <c r="U79" s="35">
        <v>0</v>
      </c>
      <c r="V79" s="35">
        <v>0</v>
      </c>
      <c r="W79" s="35">
        <v>5</v>
      </c>
      <c r="X79" s="35">
        <v>0</v>
      </c>
      <c r="Y79" s="37">
        <v>0</v>
      </c>
      <c r="Z79" s="44">
        <v>53.5968992248062</v>
      </c>
      <c r="AA79" s="24"/>
      <c r="AB79" s="15"/>
    </row>
    <row r="80" spans="2:28" s="16" customFormat="1" ht="15.75">
      <c r="B80" s="37">
        <v>77</v>
      </c>
      <c r="C80" s="38">
        <v>161406</v>
      </c>
      <c r="D80" s="35">
        <v>1214190089</v>
      </c>
      <c r="E80" s="39" t="s">
        <v>442</v>
      </c>
      <c r="F80" s="40" t="s">
        <v>257</v>
      </c>
      <c r="G80" s="41" t="s">
        <v>600</v>
      </c>
      <c r="H80" s="39" t="s">
        <v>544</v>
      </c>
      <c r="I80" s="40" t="s">
        <v>610</v>
      </c>
      <c r="J80" s="42" t="s">
        <v>607</v>
      </c>
      <c r="K80" s="43" t="s">
        <v>110</v>
      </c>
      <c r="L80" s="43" t="s">
        <v>7</v>
      </c>
      <c r="M80" s="44">
        <f t="shared" si="4"/>
        <v>5.45</v>
      </c>
      <c r="N80" s="35" t="s">
        <v>258</v>
      </c>
      <c r="O80" s="35" t="s">
        <v>15</v>
      </c>
      <c r="P80" s="45">
        <f t="shared" si="5"/>
        <v>13.11</v>
      </c>
      <c r="Q80" s="46">
        <v>50</v>
      </c>
      <c r="R80" s="47" t="s">
        <v>132</v>
      </c>
      <c r="S80" s="35">
        <v>0</v>
      </c>
      <c r="T80" s="35">
        <v>30</v>
      </c>
      <c r="U80" s="35">
        <v>0</v>
      </c>
      <c r="V80" s="35">
        <v>0</v>
      </c>
      <c r="W80" s="35">
        <v>5</v>
      </c>
      <c r="X80" s="35">
        <v>0</v>
      </c>
      <c r="Y80" s="46">
        <v>0</v>
      </c>
      <c r="Z80" s="44">
        <v>53.56</v>
      </c>
      <c r="AA80" s="24"/>
      <c r="AB80" s="15"/>
    </row>
    <row r="81" spans="2:28" s="16" customFormat="1" ht="15.75">
      <c r="B81" s="37">
        <v>78</v>
      </c>
      <c r="C81" s="38">
        <v>160386</v>
      </c>
      <c r="D81" s="35">
        <v>1214190099</v>
      </c>
      <c r="E81" s="39" t="s">
        <v>212</v>
      </c>
      <c r="F81" s="40" t="s">
        <v>213</v>
      </c>
      <c r="G81" s="41" t="s">
        <v>600</v>
      </c>
      <c r="H81" s="39" t="s">
        <v>512</v>
      </c>
      <c r="I81" s="40" t="s">
        <v>610</v>
      </c>
      <c r="J81" s="42" t="s">
        <v>605</v>
      </c>
      <c r="K81" s="43" t="s">
        <v>134</v>
      </c>
      <c r="L81" s="43" t="s">
        <v>7</v>
      </c>
      <c r="M81" s="44">
        <f t="shared" si="4"/>
        <v>5.533333333333333</v>
      </c>
      <c r="N81" s="35" t="s">
        <v>7</v>
      </c>
      <c r="O81" s="35" t="s">
        <v>15</v>
      </c>
      <c r="P81" s="45">
        <f t="shared" si="5"/>
        <v>12</v>
      </c>
      <c r="Q81" s="37">
        <v>49</v>
      </c>
      <c r="R81" s="47" t="s">
        <v>638</v>
      </c>
      <c r="S81" s="35">
        <v>0</v>
      </c>
      <c r="T81" s="35">
        <v>30</v>
      </c>
      <c r="U81" s="35">
        <v>0</v>
      </c>
      <c r="V81" s="35">
        <v>0</v>
      </c>
      <c r="W81" s="35">
        <v>0</v>
      </c>
      <c r="X81" s="35">
        <v>0</v>
      </c>
      <c r="Y81" s="37">
        <v>6</v>
      </c>
      <c r="Z81" s="44">
        <v>53.53333333333333</v>
      </c>
      <c r="AA81" s="24"/>
      <c r="AB81" s="15"/>
    </row>
    <row r="82" spans="2:28" s="16" customFormat="1" ht="15.75">
      <c r="B82" s="37">
        <v>79</v>
      </c>
      <c r="C82" s="38">
        <v>164077</v>
      </c>
      <c r="D82" s="35">
        <v>1214190242</v>
      </c>
      <c r="E82" s="39" t="s">
        <v>465</v>
      </c>
      <c r="F82" s="40" t="s">
        <v>355</v>
      </c>
      <c r="G82" s="41" t="s">
        <v>600</v>
      </c>
      <c r="H82" s="39" t="s">
        <v>567</v>
      </c>
      <c r="I82" s="40" t="s">
        <v>610</v>
      </c>
      <c r="J82" s="42" t="s">
        <v>607</v>
      </c>
      <c r="K82" s="43" t="s">
        <v>82</v>
      </c>
      <c r="L82" s="43" t="s">
        <v>7</v>
      </c>
      <c r="M82" s="44">
        <f t="shared" si="4"/>
        <v>6.383333333333333</v>
      </c>
      <c r="N82" s="35" t="s">
        <v>151</v>
      </c>
      <c r="O82" s="35" t="s">
        <v>2</v>
      </c>
      <c r="P82" s="45">
        <f t="shared" si="5"/>
        <v>12.1</v>
      </c>
      <c r="Q82" s="46" t="s">
        <v>646</v>
      </c>
      <c r="R82" s="47" t="s">
        <v>635</v>
      </c>
      <c r="S82" s="35">
        <v>0</v>
      </c>
      <c r="T82" s="35">
        <v>30</v>
      </c>
      <c r="U82" s="35">
        <v>0</v>
      </c>
      <c r="V82" s="35">
        <v>0</v>
      </c>
      <c r="W82" s="35">
        <v>5</v>
      </c>
      <c r="X82" s="35">
        <v>0</v>
      </c>
      <c r="Y82" s="46">
        <v>0</v>
      </c>
      <c r="Z82" s="44">
        <v>53.483333333333334</v>
      </c>
      <c r="AA82" s="24"/>
      <c r="AB82" s="15"/>
    </row>
    <row r="83" spans="2:28" s="16" customFormat="1" ht="15.75">
      <c r="B83" s="37">
        <v>80</v>
      </c>
      <c r="C83" s="38">
        <v>160124</v>
      </c>
      <c r="D83" s="35">
        <v>1214190148</v>
      </c>
      <c r="E83" s="39" t="s">
        <v>436</v>
      </c>
      <c r="F83" s="40" t="s">
        <v>159</v>
      </c>
      <c r="G83" s="41" t="s">
        <v>601</v>
      </c>
      <c r="H83" s="39" t="s">
        <v>536</v>
      </c>
      <c r="I83" s="40" t="s">
        <v>610</v>
      </c>
      <c r="J83" s="42" t="s">
        <v>608</v>
      </c>
      <c r="K83" s="43" t="s">
        <v>51</v>
      </c>
      <c r="L83" s="43" t="s">
        <v>19</v>
      </c>
      <c r="M83" s="44">
        <f t="shared" si="4"/>
        <v>5.550000000000001</v>
      </c>
      <c r="N83" s="35" t="s">
        <v>46</v>
      </c>
      <c r="O83" s="35" t="s">
        <v>15</v>
      </c>
      <c r="P83" s="45">
        <f t="shared" si="5"/>
        <v>12.93</v>
      </c>
      <c r="Q83" s="37" t="s">
        <v>646</v>
      </c>
      <c r="R83" s="47" t="s">
        <v>635</v>
      </c>
      <c r="S83" s="35">
        <v>0</v>
      </c>
      <c r="T83" s="35">
        <v>30</v>
      </c>
      <c r="U83" s="35" t="s">
        <v>132</v>
      </c>
      <c r="V83" s="35">
        <v>0</v>
      </c>
      <c r="W83" s="35">
        <v>5</v>
      </c>
      <c r="X83" s="35">
        <v>0</v>
      </c>
      <c r="Y83" s="37">
        <v>0</v>
      </c>
      <c r="Z83" s="44">
        <v>53.480000000000004</v>
      </c>
      <c r="AA83" s="24"/>
      <c r="AB83" s="15"/>
    </row>
    <row r="84" spans="2:28" s="16" customFormat="1" ht="15.75">
      <c r="B84" s="37">
        <v>81</v>
      </c>
      <c r="C84" s="38">
        <v>175928</v>
      </c>
      <c r="D84" s="35">
        <v>1214190249</v>
      </c>
      <c r="E84" s="39" t="s">
        <v>431</v>
      </c>
      <c r="F84" s="40" t="s">
        <v>368</v>
      </c>
      <c r="G84" s="41" t="s">
        <v>601</v>
      </c>
      <c r="H84" s="39" t="s">
        <v>510</v>
      </c>
      <c r="I84" s="40" t="s">
        <v>610</v>
      </c>
      <c r="J84" s="42" t="s">
        <v>607</v>
      </c>
      <c r="K84" s="43" t="s">
        <v>294</v>
      </c>
      <c r="L84" s="43" t="s">
        <v>7</v>
      </c>
      <c r="M84" s="44">
        <f t="shared" si="4"/>
        <v>6.441666666666666</v>
      </c>
      <c r="N84" s="35" t="s">
        <v>288</v>
      </c>
      <c r="O84" s="35" t="s">
        <v>15</v>
      </c>
      <c r="P84" s="45">
        <f t="shared" si="5"/>
        <v>12.8</v>
      </c>
      <c r="Q84" s="37">
        <v>56</v>
      </c>
      <c r="R84" s="47" t="s">
        <v>132</v>
      </c>
      <c r="S84" s="35">
        <v>0</v>
      </c>
      <c r="T84" s="35">
        <v>30</v>
      </c>
      <c r="U84" s="35">
        <v>0</v>
      </c>
      <c r="V84" s="35">
        <v>0</v>
      </c>
      <c r="W84" s="35">
        <v>0</v>
      </c>
      <c r="X84" s="35">
        <v>0</v>
      </c>
      <c r="Y84" s="37">
        <v>4</v>
      </c>
      <c r="Z84" s="44">
        <v>53.24916666666667</v>
      </c>
      <c r="AA84" s="34"/>
      <c r="AB84" s="35"/>
    </row>
    <row r="85" spans="2:28" s="16" customFormat="1" ht="15.75">
      <c r="B85" s="37">
        <v>82</v>
      </c>
      <c r="C85" s="38">
        <v>175855</v>
      </c>
      <c r="D85" s="35">
        <v>1214190248</v>
      </c>
      <c r="E85" s="39" t="s">
        <v>424</v>
      </c>
      <c r="F85" s="40" t="s">
        <v>328</v>
      </c>
      <c r="G85" s="41" t="s">
        <v>600</v>
      </c>
      <c r="H85" s="39" t="s">
        <v>520</v>
      </c>
      <c r="I85" s="40" t="s">
        <v>610</v>
      </c>
      <c r="J85" s="42" t="s">
        <v>607</v>
      </c>
      <c r="K85" s="43" t="s">
        <v>49</v>
      </c>
      <c r="L85" s="43" t="s">
        <v>19</v>
      </c>
      <c r="M85" s="44">
        <f t="shared" si="4"/>
        <v>6.829166666666666</v>
      </c>
      <c r="N85" s="35" t="s">
        <v>155</v>
      </c>
      <c r="O85" s="35" t="s">
        <v>15</v>
      </c>
      <c r="P85" s="45">
        <f t="shared" si="5"/>
        <v>12.42</v>
      </c>
      <c r="Q85" s="37" t="s">
        <v>646</v>
      </c>
      <c r="R85" s="47" t="s">
        <v>635</v>
      </c>
      <c r="S85" s="35">
        <v>0</v>
      </c>
      <c r="T85" s="35">
        <v>30</v>
      </c>
      <c r="U85" s="35">
        <v>0</v>
      </c>
      <c r="V85" s="35">
        <v>0</v>
      </c>
      <c r="W85" s="35">
        <v>0</v>
      </c>
      <c r="X85" s="35">
        <v>0</v>
      </c>
      <c r="Y85" s="37">
        <v>4</v>
      </c>
      <c r="Z85" s="44">
        <v>53.24166666666667</v>
      </c>
      <c r="AA85" s="24"/>
      <c r="AB85" s="15"/>
    </row>
    <row r="86" spans="2:28" s="36" customFormat="1" ht="15.75">
      <c r="B86" s="37">
        <v>83</v>
      </c>
      <c r="C86" s="38">
        <v>165149</v>
      </c>
      <c r="D86" s="35">
        <v>1214190142</v>
      </c>
      <c r="E86" s="39" t="s">
        <v>23</v>
      </c>
      <c r="F86" s="40" t="s">
        <v>381</v>
      </c>
      <c r="G86" s="41" t="s">
        <v>600</v>
      </c>
      <c r="H86" s="39" t="s">
        <v>519</v>
      </c>
      <c r="I86" s="40" t="s">
        <v>610</v>
      </c>
      <c r="J86" s="42" t="s">
        <v>608</v>
      </c>
      <c r="K86" s="43" t="s">
        <v>56</v>
      </c>
      <c r="L86" s="43" t="s">
        <v>7</v>
      </c>
      <c r="M86" s="44">
        <f t="shared" si="4"/>
        <v>5.883333333333334</v>
      </c>
      <c r="N86" s="35" t="s">
        <v>322</v>
      </c>
      <c r="O86" s="35" t="s">
        <v>15</v>
      </c>
      <c r="P86" s="45">
        <f t="shared" si="5"/>
        <v>12.330000000000002</v>
      </c>
      <c r="Q86" s="37" t="s">
        <v>646</v>
      </c>
      <c r="R86" s="47" t="s">
        <v>635</v>
      </c>
      <c r="S86" s="35">
        <v>35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7">
        <v>0</v>
      </c>
      <c r="Z86" s="44">
        <v>53.21333333333334</v>
      </c>
      <c r="AA86" s="24"/>
      <c r="AB86" s="15"/>
    </row>
    <row r="87" spans="2:28" s="16" customFormat="1" ht="15.75">
      <c r="B87" s="37">
        <v>84</v>
      </c>
      <c r="C87" s="38">
        <v>161135</v>
      </c>
      <c r="D87" s="35">
        <v>1214190210</v>
      </c>
      <c r="E87" s="39" t="s">
        <v>420</v>
      </c>
      <c r="F87" s="40" t="s">
        <v>245</v>
      </c>
      <c r="G87" s="41" t="s">
        <v>600</v>
      </c>
      <c r="H87" s="39" t="s">
        <v>515</v>
      </c>
      <c r="I87" s="40" t="s">
        <v>610</v>
      </c>
      <c r="J87" s="42" t="s">
        <v>607</v>
      </c>
      <c r="K87" s="43" t="s">
        <v>173</v>
      </c>
      <c r="L87" s="43" t="s">
        <v>7</v>
      </c>
      <c r="M87" s="44">
        <f t="shared" si="4"/>
        <v>5.699999999999999</v>
      </c>
      <c r="N87" s="35" t="s">
        <v>246</v>
      </c>
      <c r="O87" s="35" t="s">
        <v>15</v>
      </c>
      <c r="P87" s="45">
        <f t="shared" si="5"/>
        <v>12.969999999999999</v>
      </c>
      <c r="Q87" s="37">
        <v>48</v>
      </c>
      <c r="R87" s="47" t="s">
        <v>638</v>
      </c>
      <c r="S87" s="35">
        <v>0</v>
      </c>
      <c r="T87" s="35">
        <v>30</v>
      </c>
      <c r="U87" s="35">
        <v>0</v>
      </c>
      <c r="V87" s="35">
        <v>0</v>
      </c>
      <c r="W87" s="35">
        <v>0</v>
      </c>
      <c r="X87" s="35">
        <v>0</v>
      </c>
      <c r="Y87" s="37">
        <v>4.5</v>
      </c>
      <c r="Z87" s="44">
        <v>53.17</v>
      </c>
      <c r="AA87" s="24"/>
      <c r="AB87" s="35"/>
    </row>
    <row r="88" spans="2:28" s="16" customFormat="1" ht="15.75">
      <c r="B88" s="37">
        <v>85</v>
      </c>
      <c r="C88" s="38">
        <v>159076</v>
      </c>
      <c r="D88" s="35">
        <v>1214190121</v>
      </c>
      <c r="E88" s="39" t="s">
        <v>403</v>
      </c>
      <c r="F88" s="40" t="s">
        <v>5</v>
      </c>
      <c r="G88" s="41" t="s">
        <v>601</v>
      </c>
      <c r="H88" s="39" t="s">
        <v>491</v>
      </c>
      <c r="I88" s="40" t="s">
        <v>610</v>
      </c>
      <c r="J88" s="42" t="s">
        <v>604</v>
      </c>
      <c r="K88" s="43" t="s">
        <v>6</v>
      </c>
      <c r="L88" s="43" t="s">
        <v>7</v>
      </c>
      <c r="M88" s="44">
        <f t="shared" si="4"/>
        <v>6.25</v>
      </c>
      <c r="N88" s="35" t="s">
        <v>8</v>
      </c>
      <c r="O88" s="35" t="s">
        <v>9</v>
      </c>
      <c r="P88" s="45">
        <f t="shared" si="5"/>
        <v>12.618181818181817</v>
      </c>
      <c r="Q88" s="37">
        <v>48</v>
      </c>
      <c r="R88" s="47" t="s">
        <v>638</v>
      </c>
      <c r="S88" s="35">
        <v>0</v>
      </c>
      <c r="T88" s="35">
        <v>30</v>
      </c>
      <c r="U88" s="35">
        <v>0</v>
      </c>
      <c r="V88" s="35">
        <v>0</v>
      </c>
      <c r="W88" s="35">
        <v>0</v>
      </c>
      <c r="X88" s="35">
        <v>0</v>
      </c>
      <c r="Y88" s="37">
        <v>4.25</v>
      </c>
      <c r="Z88" s="44">
        <v>53.11818181818182</v>
      </c>
      <c r="AA88" s="24"/>
      <c r="AB88" s="15"/>
    </row>
    <row r="89" spans="2:28" s="16" customFormat="1" ht="15.75">
      <c r="B89" s="37">
        <v>86</v>
      </c>
      <c r="C89" s="38">
        <v>175224</v>
      </c>
      <c r="D89" s="35">
        <v>1214190018</v>
      </c>
      <c r="E89" s="39" t="s">
        <v>484</v>
      </c>
      <c r="F89" s="40" t="s">
        <v>201</v>
      </c>
      <c r="G89" s="41" t="s">
        <v>600</v>
      </c>
      <c r="H89" s="39" t="s">
        <v>556</v>
      </c>
      <c r="I89" s="40" t="s">
        <v>610</v>
      </c>
      <c r="J89" s="42" t="s">
        <v>608</v>
      </c>
      <c r="K89" s="43" t="s">
        <v>271</v>
      </c>
      <c r="L89" s="43" t="s">
        <v>7</v>
      </c>
      <c r="M89" s="44">
        <f t="shared" si="4"/>
        <v>5.925000000000001</v>
      </c>
      <c r="N89" s="35" t="s">
        <v>147</v>
      </c>
      <c r="O89" s="35" t="s">
        <v>15</v>
      </c>
      <c r="P89" s="45">
        <f t="shared" si="5"/>
        <v>12.1</v>
      </c>
      <c r="Q89" s="46" t="s">
        <v>646</v>
      </c>
      <c r="R89" s="47" t="s">
        <v>635</v>
      </c>
      <c r="S89" s="35">
        <v>0</v>
      </c>
      <c r="T89" s="35">
        <v>30</v>
      </c>
      <c r="U89" s="35">
        <v>0</v>
      </c>
      <c r="V89" s="35">
        <v>0</v>
      </c>
      <c r="W89" s="35">
        <v>5</v>
      </c>
      <c r="X89" s="35">
        <v>0</v>
      </c>
      <c r="Y89" s="46">
        <v>0</v>
      </c>
      <c r="Z89" s="44">
        <v>53.025</v>
      </c>
      <c r="AA89" s="24" t="s">
        <v>639</v>
      </c>
      <c r="AB89" s="15"/>
    </row>
    <row r="90" spans="2:28" s="16" customFormat="1" ht="15.75">
      <c r="B90" s="37">
        <v>87</v>
      </c>
      <c r="C90" s="38">
        <v>164385</v>
      </c>
      <c r="D90" s="35">
        <v>1214190176</v>
      </c>
      <c r="E90" s="39" t="s">
        <v>433</v>
      </c>
      <c r="F90" s="40" t="s">
        <v>379</v>
      </c>
      <c r="G90" s="41" t="s">
        <v>601</v>
      </c>
      <c r="H90" s="39" t="s">
        <v>584</v>
      </c>
      <c r="I90" s="40" t="s">
        <v>610</v>
      </c>
      <c r="J90" s="42" t="s">
        <v>604</v>
      </c>
      <c r="K90" s="43" t="s">
        <v>33</v>
      </c>
      <c r="L90" s="43" t="s">
        <v>19</v>
      </c>
      <c r="M90" s="44">
        <f t="shared" si="4"/>
        <v>5.833333333333334</v>
      </c>
      <c r="N90" s="35" t="s">
        <v>103</v>
      </c>
      <c r="O90" s="35" t="s">
        <v>15</v>
      </c>
      <c r="P90" s="45">
        <f t="shared" si="5"/>
        <v>12.190000000000001</v>
      </c>
      <c r="Q90" s="37" t="s">
        <v>646</v>
      </c>
      <c r="R90" s="47" t="s">
        <v>635</v>
      </c>
      <c r="S90" s="35">
        <v>0</v>
      </c>
      <c r="T90" s="35">
        <v>30</v>
      </c>
      <c r="U90" s="35" t="s">
        <v>132</v>
      </c>
      <c r="V90" s="35">
        <v>0</v>
      </c>
      <c r="W90" s="35">
        <v>5</v>
      </c>
      <c r="X90" s="35">
        <v>0</v>
      </c>
      <c r="Y90" s="37">
        <v>0</v>
      </c>
      <c r="Z90" s="44">
        <v>53.02333333333333</v>
      </c>
      <c r="AA90" s="24"/>
      <c r="AB90" s="15"/>
    </row>
    <row r="91" spans="2:28" s="16" customFormat="1" ht="15.75">
      <c r="B91" s="37">
        <v>88</v>
      </c>
      <c r="C91" s="38">
        <v>160642</v>
      </c>
      <c r="D91" s="35">
        <v>1214190085</v>
      </c>
      <c r="E91" s="39" t="s">
        <v>439</v>
      </c>
      <c r="F91" s="40" t="s">
        <v>220</v>
      </c>
      <c r="G91" s="41" t="s">
        <v>601</v>
      </c>
      <c r="H91" s="39" t="s">
        <v>541</v>
      </c>
      <c r="I91" s="40" t="s">
        <v>610</v>
      </c>
      <c r="J91" s="42" t="s">
        <v>608</v>
      </c>
      <c r="K91" s="43" t="s">
        <v>137</v>
      </c>
      <c r="L91" s="43" t="s">
        <v>7</v>
      </c>
      <c r="M91" s="44">
        <f t="shared" si="4"/>
        <v>5.233333333333333</v>
      </c>
      <c r="N91" s="35" t="s">
        <v>221</v>
      </c>
      <c r="O91" s="35" t="s">
        <v>15</v>
      </c>
      <c r="P91" s="45">
        <f t="shared" si="5"/>
        <v>12.780000000000001</v>
      </c>
      <c r="Q91" s="46" t="s">
        <v>646</v>
      </c>
      <c r="R91" s="47" t="s">
        <v>635</v>
      </c>
      <c r="S91" s="35">
        <v>0</v>
      </c>
      <c r="T91" s="35">
        <v>30</v>
      </c>
      <c r="U91" s="35">
        <v>0</v>
      </c>
      <c r="V91" s="35">
        <v>0</v>
      </c>
      <c r="W91" s="35">
        <v>5</v>
      </c>
      <c r="X91" s="35">
        <v>0</v>
      </c>
      <c r="Y91" s="46">
        <v>0</v>
      </c>
      <c r="Z91" s="44">
        <v>53.013333333333335</v>
      </c>
      <c r="AA91" s="24" t="s">
        <v>639</v>
      </c>
      <c r="AB91" s="15"/>
    </row>
    <row r="92" spans="2:28" s="16" customFormat="1" ht="15.75">
      <c r="B92" s="37">
        <v>89</v>
      </c>
      <c r="C92" s="38">
        <v>164950</v>
      </c>
      <c r="D92" s="35">
        <v>1214190233</v>
      </c>
      <c r="E92" s="39" t="s">
        <v>479</v>
      </c>
      <c r="F92" s="40" t="s">
        <v>320</v>
      </c>
      <c r="G92" s="41" t="s">
        <v>601</v>
      </c>
      <c r="H92" s="39" t="s">
        <v>508</v>
      </c>
      <c r="I92" s="40" t="s">
        <v>610</v>
      </c>
      <c r="J92" s="42" t="s">
        <v>607</v>
      </c>
      <c r="K92" s="43" t="s">
        <v>183</v>
      </c>
      <c r="L92" s="43" t="s">
        <v>7</v>
      </c>
      <c r="M92" s="44">
        <f t="shared" si="4"/>
        <v>6.008333333333333</v>
      </c>
      <c r="N92" s="35" t="s">
        <v>1</v>
      </c>
      <c r="O92" s="35" t="s">
        <v>2</v>
      </c>
      <c r="P92" s="45">
        <f t="shared" si="5"/>
        <v>12</v>
      </c>
      <c r="Q92" s="46" t="s">
        <v>646</v>
      </c>
      <c r="R92" s="47" t="s">
        <v>635</v>
      </c>
      <c r="S92" s="35">
        <v>0</v>
      </c>
      <c r="T92" s="35">
        <v>30</v>
      </c>
      <c r="U92" s="35">
        <v>0</v>
      </c>
      <c r="V92" s="35">
        <v>0</v>
      </c>
      <c r="W92" s="35">
        <v>5</v>
      </c>
      <c r="X92" s="35">
        <v>0</v>
      </c>
      <c r="Y92" s="46">
        <v>0</v>
      </c>
      <c r="Z92" s="44">
        <v>53.00833333333333</v>
      </c>
      <c r="AA92" s="24"/>
      <c r="AB92" s="15"/>
    </row>
    <row r="93" spans="2:28" s="16" customFormat="1" ht="15.75">
      <c r="B93" s="37">
        <v>90</v>
      </c>
      <c r="C93" s="38">
        <v>163037</v>
      </c>
      <c r="D93" s="35">
        <v>1214190091</v>
      </c>
      <c r="E93" s="39" t="s">
        <v>421</v>
      </c>
      <c r="F93" s="40" t="s">
        <v>344</v>
      </c>
      <c r="G93" s="41" t="s">
        <v>600</v>
      </c>
      <c r="H93" s="39" t="s">
        <v>516</v>
      </c>
      <c r="I93" s="40" t="s">
        <v>610</v>
      </c>
      <c r="J93" s="42" t="s">
        <v>605</v>
      </c>
      <c r="K93" s="43" t="s">
        <v>29</v>
      </c>
      <c r="L93" s="43" t="s">
        <v>7</v>
      </c>
      <c r="M93" s="44">
        <f t="shared" si="4"/>
        <v>7.075</v>
      </c>
      <c r="N93" s="35" t="s">
        <v>78</v>
      </c>
      <c r="O93" s="35" t="s">
        <v>15</v>
      </c>
      <c r="P93" s="45">
        <f t="shared" si="5"/>
        <v>11.78</v>
      </c>
      <c r="Q93" s="37" t="s">
        <v>646</v>
      </c>
      <c r="R93" s="47" t="s">
        <v>635</v>
      </c>
      <c r="S93" s="35">
        <v>0</v>
      </c>
      <c r="T93" s="35">
        <v>30</v>
      </c>
      <c r="U93" s="35">
        <v>0</v>
      </c>
      <c r="V93" s="35">
        <v>0</v>
      </c>
      <c r="W93" s="35">
        <v>0</v>
      </c>
      <c r="X93" s="35">
        <v>0</v>
      </c>
      <c r="Y93" s="37">
        <v>4</v>
      </c>
      <c r="Z93" s="44">
        <v>52.855000000000004</v>
      </c>
      <c r="AA93" s="24"/>
      <c r="AB93" s="5"/>
    </row>
    <row r="94" spans="2:28" s="16" customFormat="1" ht="15.75">
      <c r="B94" s="37">
        <v>91</v>
      </c>
      <c r="C94" s="38">
        <v>162827</v>
      </c>
      <c r="D94" s="35">
        <v>1214190198</v>
      </c>
      <c r="E94" s="39" t="s">
        <v>416</v>
      </c>
      <c r="F94" s="40" t="s">
        <v>314</v>
      </c>
      <c r="G94" s="41" t="s">
        <v>600</v>
      </c>
      <c r="H94" s="39" t="s">
        <v>507</v>
      </c>
      <c r="I94" s="40" t="s">
        <v>610</v>
      </c>
      <c r="J94" s="42" t="s">
        <v>607</v>
      </c>
      <c r="K94" s="43" t="s">
        <v>195</v>
      </c>
      <c r="L94" s="43" t="s">
        <v>27</v>
      </c>
      <c r="M94" s="44">
        <f t="shared" si="4"/>
        <v>8.404545454545454</v>
      </c>
      <c r="N94" s="43">
        <v>0</v>
      </c>
      <c r="O94" s="43">
        <v>0</v>
      </c>
      <c r="P94" s="45">
        <v>14.2</v>
      </c>
      <c r="Q94" s="46">
        <v>48</v>
      </c>
      <c r="R94" s="47" t="s">
        <v>638</v>
      </c>
      <c r="S94" s="35">
        <v>0</v>
      </c>
      <c r="T94" s="35">
        <v>30</v>
      </c>
      <c r="U94" s="35">
        <v>0</v>
      </c>
      <c r="V94" s="35">
        <v>0</v>
      </c>
      <c r="W94" s="35">
        <v>0</v>
      </c>
      <c r="X94" s="35">
        <v>0</v>
      </c>
      <c r="Y94" s="46">
        <v>0</v>
      </c>
      <c r="Z94" s="44">
        <v>52.60454545454545</v>
      </c>
      <c r="AA94" s="24"/>
      <c r="AB94" s="15"/>
    </row>
    <row r="95" spans="2:28" s="16" customFormat="1" ht="15.75">
      <c r="B95" s="37">
        <v>92</v>
      </c>
      <c r="C95" s="38">
        <v>160880</v>
      </c>
      <c r="D95" s="35">
        <v>1214190048</v>
      </c>
      <c r="E95" s="39" t="s">
        <v>419</v>
      </c>
      <c r="F95" s="40" t="s">
        <v>168</v>
      </c>
      <c r="G95" s="41" t="s">
        <v>601</v>
      </c>
      <c r="H95" s="39" t="s">
        <v>514</v>
      </c>
      <c r="I95" s="40" t="s">
        <v>610</v>
      </c>
      <c r="J95" s="42" t="s">
        <v>608</v>
      </c>
      <c r="K95" s="43" t="s">
        <v>167</v>
      </c>
      <c r="L95" s="43" t="s">
        <v>19</v>
      </c>
      <c r="M95" s="44">
        <f t="shared" si="4"/>
        <v>5.375</v>
      </c>
      <c r="N95" s="35" t="s">
        <v>7</v>
      </c>
      <c r="O95" s="35" t="s">
        <v>15</v>
      </c>
      <c r="P95" s="45">
        <f aca="true" t="shared" si="6" ref="P95:P122">N95/O95*20</f>
        <v>12</v>
      </c>
      <c r="Q95" s="46" t="s">
        <v>646</v>
      </c>
      <c r="R95" s="47" t="s">
        <v>635</v>
      </c>
      <c r="S95" s="35">
        <v>0</v>
      </c>
      <c r="T95" s="35">
        <v>30</v>
      </c>
      <c r="U95" s="35">
        <v>0</v>
      </c>
      <c r="V95" s="35">
        <v>0</v>
      </c>
      <c r="W95" s="35">
        <v>0</v>
      </c>
      <c r="X95" s="35">
        <v>0</v>
      </c>
      <c r="Y95" s="46">
        <v>4</v>
      </c>
      <c r="Z95" s="44">
        <v>51.375</v>
      </c>
      <c r="AA95" s="24" t="s">
        <v>639</v>
      </c>
      <c r="AB95" s="15"/>
    </row>
    <row r="96" spans="2:28" s="16" customFormat="1" ht="15.75">
      <c r="B96" s="37">
        <v>93</v>
      </c>
      <c r="C96" s="38">
        <v>162152</v>
      </c>
      <c r="D96" s="35">
        <v>1214190157</v>
      </c>
      <c r="E96" s="39" t="s">
        <v>296</v>
      </c>
      <c r="F96" s="40" t="s">
        <v>297</v>
      </c>
      <c r="G96" s="41" t="s">
        <v>601</v>
      </c>
      <c r="H96" s="39" t="s">
        <v>524</v>
      </c>
      <c r="I96" s="40" t="s">
        <v>610</v>
      </c>
      <c r="J96" s="42" t="s">
        <v>604</v>
      </c>
      <c r="K96" s="43" t="s">
        <v>258</v>
      </c>
      <c r="L96" s="43" t="s">
        <v>19</v>
      </c>
      <c r="M96" s="44">
        <f t="shared" si="4"/>
        <v>5.4625</v>
      </c>
      <c r="N96" s="35" t="s">
        <v>76</v>
      </c>
      <c r="O96" s="35" t="s">
        <v>34</v>
      </c>
      <c r="P96" s="45">
        <f t="shared" si="6"/>
        <v>11.642553191489363</v>
      </c>
      <c r="Q96" s="37">
        <v>54</v>
      </c>
      <c r="R96" s="47" t="s">
        <v>132</v>
      </c>
      <c r="S96" s="35">
        <v>0</v>
      </c>
      <c r="T96" s="35">
        <v>30</v>
      </c>
      <c r="U96" s="35">
        <v>0</v>
      </c>
      <c r="V96" s="35">
        <v>0</v>
      </c>
      <c r="W96" s="35">
        <v>0</v>
      </c>
      <c r="X96" s="35">
        <v>0</v>
      </c>
      <c r="Y96" s="37">
        <v>4</v>
      </c>
      <c r="Z96" s="44">
        <v>51.10505319148936</v>
      </c>
      <c r="AA96" s="24"/>
      <c r="AB96" s="5"/>
    </row>
    <row r="97" spans="2:28" s="16" customFormat="1" ht="15.75">
      <c r="B97" s="37">
        <v>94</v>
      </c>
      <c r="C97" s="49">
        <v>163108</v>
      </c>
      <c r="D97" s="50">
        <v>1214190114</v>
      </c>
      <c r="E97" s="51" t="s">
        <v>486</v>
      </c>
      <c r="F97" s="52" t="s">
        <v>356</v>
      </c>
      <c r="G97" s="53" t="s">
        <v>601</v>
      </c>
      <c r="H97" s="51" t="s">
        <v>594</v>
      </c>
      <c r="I97" s="52" t="s">
        <v>610</v>
      </c>
      <c r="J97" s="54" t="s">
        <v>607</v>
      </c>
      <c r="K97" s="55" t="s">
        <v>357</v>
      </c>
      <c r="L97" s="55" t="s">
        <v>7</v>
      </c>
      <c r="M97" s="56">
        <f t="shared" si="4"/>
        <v>6.925</v>
      </c>
      <c r="N97" s="50" t="s">
        <v>156</v>
      </c>
      <c r="O97" s="50" t="s">
        <v>2</v>
      </c>
      <c r="P97" s="57">
        <f t="shared" si="6"/>
        <v>14.02</v>
      </c>
      <c r="Q97" s="58" t="s">
        <v>646</v>
      </c>
      <c r="R97" s="59" t="s">
        <v>635</v>
      </c>
      <c r="S97" s="50">
        <v>0</v>
      </c>
      <c r="T97" s="50">
        <v>30</v>
      </c>
      <c r="U97" s="50">
        <v>0</v>
      </c>
      <c r="V97" s="50">
        <v>0</v>
      </c>
      <c r="W97" s="50">
        <v>0</v>
      </c>
      <c r="X97" s="50">
        <v>0</v>
      </c>
      <c r="Y97" s="58">
        <v>0</v>
      </c>
      <c r="Z97" s="56">
        <v>50.945</v>
      </c>
      <c r="AA97" s="32"/>
      <c r="AB97" s="31"/>
    </row>
    <row r="98" spans="2:28" s="16" customFormat="1" ht="15.75">
      <c r="B98" s="37">
        <v>95</v>
      </c>
      <c r="C98" s="49">
        <v>159815</v>
      </c>
      <c r="D98" s="50">
        <v>1214190110</v>
      </c>
      <c r="E98" s="51" t="s">
        <v>164</v>
      </c>
      <c r="F98" s="52" t="s">
        <v>165</v>
      </c>
      <c r="G98" s="53" t="s">
        <v>600</v>
      </c>
      <c r="H98" s="51" t="s">
        <v>506</v>
      </c>
      <c r="I98" s="52" t="s">
        <v>610</v>
      </c>
      <c r="J98" s="54" t="s">
        <v>605</v>
      </c>
      <c r="K98" s="55" t="s">
        <v>166</v>
      </c>
      <c r="L98" s="55" t="s">
        <v>7</v>
      </c>
      <c r="M98" s="56">
        <f t="shared" si="4"/>
        <v>5.300000000000001</v>
      </c>
      <c r="N98" s="50" t="s">
        <v>145</v>
      </c>
      <c r="O98" s="50" t="s">
        <v>15</v>
      </c>
      <c r="P98" s="57">
        <f t="shared" si="6"/>
        <v>14.12</v>
      </c>
      <c r="Q98" s="58">
        <v>56</v>
      </c>
      <c r="R98" s="59" t="s">
        <v>132</v>
      </c>
      <c r="S98" s="50">
        <v>0</v>
      </c>
      <c r="T98" s="50">
        <v>30</v>
      </c>
      <c r="U98" s="50">
        <v>0</v>
      </c>
      <c r="V98" s="50">
        <v>0</v>
      </c>
      <c r="W98" s="50">
        <v>0</v>
      </c>
      <c r="X98" s="50">
        <v>0</v>
      </c>
      <c r="Y98" s="58">
        <v>0</v>
      </c>
      <c r="Z98" s="56">
        <v>49.42</v>
      </c>
      <c r="AA98" s="32"/>
      <c r="AB98" s="31"/>
    </row>
    <row r="99" spans="2:28" s="36" customFormat="1" ht="15.75">
      <c r="B99" s="37">
        <v>96</v>
      </c>
      <c r="C99" s="38">
        <v>162479</v>
      </c>
      <c r="D99" s="35">
        <v>1214190228</v>
      </c>
      <c r="E99" s="39" t="s">
        <v>453</v>
      </c>
      <c r="F99" s="40" t="s">
        <v>3</v>
      </c>
      <c r="G99" s="41" t="s">
        <v>600</v>
      </c>
      <c r="H99" s="39" t="s">
        <v>554</v>
      </c>
      <c r="I99" s="40" t="s">
        <v>610</v>
      </c>
      <c r="J99" s="42" t="s">
        <v>607</v>
      </c>
      <c r="K99" s="43" t="s">
        <v>94</v>
      </c>
      <c r="L99" s="43" t="s">
        <v>19</v>
      </c>
      <c r="M99" s="44">
        <f t="shared" si="4"/>
        <v>6.220833333333333</v>
      </c>
      <c r="N99" s="35" t="s">
        <v>203</v>
      </c>
      <c r="O99" s="35" t="s">
        <v>32</v>
      </c>
      <c r="P99" s="45">
        <f t="shared" si="6"/>
        <v>12.865116279069769</v>
      </c>
      <c r="Q99" s="46">
        <v>52</v>
      </c>
      <c r="R99" s="47">
        <v>20.8</v>
      </c>
      <c r="S99" s="35">
        <v>0</v>
      </c>
      <c r="T99" s="35">
        <v>0</v>
      </c>
      <c r="U99" s="35" t="s">
        <v>132</v>
      </c>
      <c r="V99" s="35">
        <v>0</v>
      </c>
      <c r="W99" s="35">
        <v>5</v>
      </c>
      <c r="X99" s="35">
        <v>0</v>
      </c>
      <c r="Y99" s="46">
        <v>4</v>
      </c>
      <c r="Z99" s="44">
        <v>48.8859496124031</v>
      </c>
      <c r="AA99" s="24"/>
      <c r="AB99" s="15"/>
    </row>
    <row r="100" spans="2:28" s="16" customFormat="1" ht="15.75">
      <c r="B100" s="37">
        <v>97</v>
      </c>
      <c r="C100" s="38">
        <v>235928</v>
      </c>
      <c r="D100" s="35">
        <v>1214190255</v>
      </c>
      <c r="E100" s="39" t="s">
        <v>28</v>
      </c>
      <c r="F100" s="40" t="s">
        <v>111</v>
      </c>
      <c r="G100" s="41" t="s">
        <v>600</v>
      </c>
      <c r="H100" s="39" t="s">
        <v>589</v>
      </c>
      <c r="I100" s="40" t="s">
        <v>610</v>
      </c>
      <c r="J100" s="42" t="s">
        <v>604</v>
      </c>
      <c r="K100" s="43" t="s">
        <v>75</v>
      </c>
      <c r="L100" s="43" t="s">
        <v>19</v>
      </c>
      <c r="M100" s="44">
        <f aca="true" t="shared" si="7" ref="M100:M131">K100/L100*10</f>
        <v>7.4750000000000005</v>
      </c>
      <c r="N100" s="35" t="s">
        <v>303</v>
      </c>
      <c r="O100" s="35" t="s">
        <v>32</v>
      </c>
      <c r="P100" s="45">
        <f t="shared" si="6"/>
        <v>14.604651162790699</v>
      </c>
      <c r="Q100" s="37">
        <v>53</v>
      </c>
      <c r="R100" s="47">
        <v>21.2</v>
      </c>
      <c r="S100" s="35">
        <v>0</v>
      </c>
      <c r="T100" s="35">
        <v>0</v>
      </c>
      <c r="U100" s="35">
        <v>0</v>
      </c>
      <c r="V100" s="35">
        <v>0</v>
      </c>
      <c r="W100" s="35">
        <v>5</v>
      </c>
      <c r="X100" s="35">
        <v>0</v>
      </c>
      <c r="Y100" s="37">
        <v>0</v>
      </c>
      <c r="Z100" s="44">
        <v>48.2796511627907</v>
      </c>
      <c r="AA100" s="24"/>
      <c r="AB100" s="15"/>
    </row>
    <row r="101" spans="2:28" s="16" customFormat="1" ht="15.75">
      <c r="B101" s="37">
        <v>98</v>
      </c>
      <c r="C101" s="38">
        <v>163008</v>
      </c>
      <c r="D101" s="35">
        <v>1214190216</v>
      </c>
      <c r="E101" s="39" t="s">
        <v>335</v>
      </c>
      <c r="F101" s="40" t="s">
        <v>336</v>
      </c>
      <c r="G101" s="41" t="s">
        <v>600</v>
      </c>
      <c r="H101" s="39" t="s">
        <v>503</v>
      </c>
      <c r="I101" s="40" t="s">
        <v>610</v>
      </c>
      <c r="J101" s="42" t="s">
        <v>607</v>
      </c>
      <c r="K101" s="43" t="s">
        <v>224</v>
      </c>
      <c r="L101" s="43" t="s">
        <v>10</v>
      </c>
      <c r="M101" s="44">
        <f t="shared" si="7"/>
        <v>7.306666666666667</v>
      </c>
      <c r="N101" s="35" t="s">
        <v>337</v>
      </c>
      <c r="O101" s="35" t="s">
        <v>15</v>
      </c>
      <c r="P101" s="45">
        <f t="shared" si="6"/>
        <v>14.850000000000001</v>
      </c>
      <c r="Q101" s="46">
        <v>52</v>
      </c>
      <c r="R101" s="47">
        <v>20.8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6">
        <v>5.25</v>
      </c>
      <c r="Z101" s="44">
        <v>48.20666666666666</v>
      </c>
      <c r="AA101" s="24"/>
      <c r="AB101" s="15"/>
    </row>
    <row r="102" spans="1:28" s="36" customFormat="1" ht="15.75">
      <c r="A102" s="16"/>
      <c r="B102" s="37">
        <v>99</v>
      </c>
      <c r="C102" s="38">
        <v>163399</v>
      </c>
      <c r="D102" s="35">
        <v>1214190202</v>
      </c>
      <c r="E102" s="39" t="s">
        <v>464</v>
      </c>
      <c r="F102" s="40" t="s">
        <v>157</v>
      </c>
      <c r="G102" s="41" t="s">
        <v>600</v>
      </c>
      <c r="H102" s="39" t="s">
        <v>565</v>
      </c>
      <c r="I102" s="40" t="s">
        <v>610</v>
      </c>
      <c r="J102" s="42" t="s">
        <v>608</v>
      </c>
      <c r="K102" s="43" t="s">
        <v>188</v>
      </c>
      <c r="L102" s="43" t="s">
        <v>19</v>
      </c>
      <c r="M102" s="44">
        <f t="shared" si="7"/>
        <v>6.704166666666667</v>
      </c>
      <c r="N102" s="35" t="s">
        <v>206</v>
      </c>
      <c r="O102" s="35" t="s">
        <v>15</v>
      </c>
      <c r="P102" s="45">
        <f t="shared" si="6"/>
        <v>13.260000000000002</v>
      </c>
      <c r="Q102" s="46">
        <v>46</v>
      </c>
      <c r="R102" s="47">
        <v>18.4</v>
      </c>
      <c r="S102" s="35">
        <v>0</v>
      </c>
      <c r="T102" s="35">
        <v>0</v>
      </c>
      <c r="U102" s="35">
        <v>0</v>
      </c>
      <c r="V102" s="35">
        <v>0</v>
      </c>
      <c r="W102" s="35">
        <v>5</v>
      </c>
      <c r="X102" s="35">
        <v>0</v>
      </c>
      <c r="Y102" s="46">
        <v>4</v>
      </c>
      <c r="Z102" s="44">
        <v>47.36416666666666</v>
      </c>
      <c r="AA102" s="24" t="s">
        <v>639</v>
      </c>
      <c r="AB102" s="15"/>
    </row>
    <row r="103" spans="1:28" s="36" customFormat="1" ht="15.75">
      <c r="A103" s="16"/>
      <c r="B103" s="37">
        <v>100</v>
      </c>
      <c r="C103" s="38">
        <v>163455</v>
      </c>
      <c r="D103" s="35">
        <v>1214190031</v>
      </c>
      <c r="E103" s="39" t="s">
        <v>460</v>
      </c>
      <c r="F103" s="40" t="s">
        <v>343</v>
      </c>
      <c r="G103" s="41" t="s">
        <v>600</v>
      </c>
      <c r="H103" s="39" t="s">
        <v>560</v>
      </c>
      <c r="I103" s="40" t="s">
        <v>610</v>
      </c>
      <c r="J103" s="42" t="s">
        <v>607</v>
      </c>
      <c r="K103" s="43" t="s">
        <v>63</v>
      </c>
      <c r="L103" s="43" t="s">
        <v>19</v>
      </c>
      <c r="M103" s="44">
        <f t="shared" si="7"/>
        <v>7.075</v>
      </c>
      <c r="N103" s="35" t="s">
        <v>313</v>
      </c>
      <c r="O103" s="35" t="s">
        <v>32</v>
      </c>
      <c r="P103" s="45">
        <f t="shared" si="6"/>
        <v>14.223255813953488</v>
      </c>
      <c r="Q103" s="37">
        <v>51</v>
      </c>
      <c r="R103" s="47">
        <v>20.4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7">
        <v>4.75</v>
      </c>
      <c r="Z103" s="44">
        <v>46.44825581395349</v>
      </c>
      <c r="AA103" s="24"/>
      <c r="AB103" s="5"/>
    </row>
    <row r="104" spans="2:28" s="16" customFormat="1" ht="15.75">
      <c r="B104" s="37">
        <v>101</v>
      </c>
      <c r="C104" s="38">
        <v>175524</v>
      </c>
      <c r="D104" s="35">
        <v>1214190105</v>
      </c>
      <c r="E104" s="39" t="s">
        <v>430</v>
      </c>
      <c r="F104" s="40" t="s">
        <v>370</v>
      </c>
      <c r="G104" s="41" t="s">
        <v>600</v>
      </c>
      <c r="H104" s="39" t="s">
        <v>527</v>
      </c>
      <c r="I104" s="40" t="s">
        <v>610</v>
      </c>
      <c r="J104" s="42" t="s">
        <v>608</v>
      </c>
      <c r="K104" s="43" t="s">
        <v>180</v>
      </c>
      <c r="L104" s="43" t="s">
        <v>7</v>
      </c>
      <c r="M104" s="44">
        <f t="shared" si="7"/>
        <v>5.4</v>
      </c>
      <c r="N104" s="35" t="s">
        <v>36</v>
      </c>
      <c r="O104" s="35" t="s">
        <v>2</v>
      </c>
      <c r="P104" s="45">
        <f t="shared" si="6"/>
        <v>10.42</v>
      </c>
      <c r="Q104" s="37">
        <v>38</v>
      </c>
      <c r="R104" s="47" t="s">
        <v>638</v>
      </c>
      <c r="S104" s="35">
        <v>0</v>
      </c>
      <c r="T104" s="35">
        <v>30</v>
      </c>
      <c r="U104" s="35">
        <v>0</v>
      </c>
      <c r="V104" s="35">
        <v>0</v>
      </c>
      <c r="W104" s="35">
        <v>0</v>
      </c>
      <c r="X104" s="35">
        <v>0</v>
      </c>
      <c r="Y104" s="37">
        <v>0</v>
      </c>
      <c r="Z104" s="44">
        <v>45.82</v>
      </c>
      <c r="AA104" s="24"/>
      <c r="AB104" s="15"/>
    </row>
    <row r="105" spans="2:28" s="16" customFormat="1" ht="15.75">
      <c r="B105" s="37">
        <v>102</v>
      </c>
      <c r="C105" s="38">
        <v>235986</v>
      </c>
      <c r="D105" s="35">
        <v>1214190256</v>
      </c>
      <c r="E105" s="39" t="s">
        <v>408</v>
      </c>
      <c r="F105" s="40" t="s">
        <v>252</v>
      </c>
      <c r="G105" s="41" t="s">
        <v>600</v>
      </c>
      <c r="H105" s="39" t="s">
        <v>497</v>
      </c>
      <c r="I105" s="40" t="s">
        <v>610</v>
      </c>
      <c r="J105" s="42" t="s">
        <v>606</v>
      </c>
      <c r="K105" s="43" t="s">
        <v>170</v>
      </c>
      <c r="L105" s="43" t="s">
        <v>19</v>
      </c>
      <c r="M105" s="44">
        <f t="shared" si="7"/>
        <v>8.166666666666666</v>
      </c>
      <c r="N105" s="35" t="s">
        <v>225</v>
      </c>
      <c r="O105" s="35" t="s">
        <v>31</v>
      </c>
      <c r="P105" s="45">
        <f t="shared" si="6"/>
        <v>16.2188679245283</v>
      </c>
      <c r="Q105" s="37">
        <v>53</v>
      </c>
      <c r="R105" s="47">
        <v>21.2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7">
        <v>0</v>
      </c>
      <c r="Z105" s="44">
        <v>45.58553459119497</v>
      </c>
      <c r="AA105" s="24"/>
      <c r="AB105" s="15"/>
    </row>
    <row r="106" spans="2:28" s="16" customFormat="1" ht="15.75">
      <c r="B106" s="37">
        <v>103</v>
      </c>
      <c r="C106" s="38">
        <v>159901</v>
      </c>
      <c r="D106" s="35">
        <v>1214190088</v>
      </c>
      <c r="E106" s="39" t="s">
        <v>116</v>
      </c>
      <c r="F106" s="40" t="s">
        <v>117</v>
      </c>
      <c r="G106" s="41" t="s">
        <v>600</v>
      </c>
      <c r="H106" s="39" t="s">
        <v>532</v>
      </c>
      <c r="I106" s="40" t="s">
        <v>610</v>
      </c>
      <c r="J106" s="42" t="s">
        <v>608</v>
      </c>
      <c r="K106" s="43" t="s">
        <v>118</v>
      </c>
      <c r="L106" s="43" t="s">
        <v>19</v>
      </c>
      <c r="M106" s="44">
        <f t="shared" si="7"/>
        <v>6.5249999999999995</v>
      </c>
      <c r="N106" s="35" t="s">
        <v>119</v>
      </c>
      <c r="O106" s="35" t="s">
        <v>15</v>
      </c>
      <c r="P106" s="45">
        <f t="shared" si="6"/>
        <v>13.14</v>
      </c>
      <c r="Q106" s="46">
        <v>52</v>
      </c>
      <c r="R106" s="47">
        <v>20.8</v>
      </c>
      <c r="S106" s="35">
        <v>0</v>
      </c>
      <c r="T106" s="35">
        <v>0</v>
      </c>
      <c r="U106" s="35">
        <v>0</v>
      </c>
      <c r="V106" s="35">
        <v>0</v>
      </c>
      <c r="W106" s="35">
        <v>5</v>
      </c>
      <c r="X106" s="35">
        <v>0</v>
      </c>
      <c r="Y106" s="46">
        <v>4.5</v>
      </c>
      <c r="Z106" s="44">
        <v>45.47</v>
      </c>
      <c r="AA106" s="24" t="s">
        <v>644</v>
      </c>
      <c r="AB106" s="15"/>
    </row>
    <row r="107" spans="2:28" s="16" customFormat="1" ht="15.75">
      <c r="B107" s="37">
        <v>104</v>
      </c>
      <c r="C107" s="38">
        <v>160956</v>
      </c>
      <c r="D107" s="35">
        <v>1214190076</v>
      </c>
      <c r="E107" s="39" t="s">
        <v>262</v>
      </c>
      <c r="F107" s="40" t="s">
        <v>171</v>
      </c>
      <c r="G107" s="41" t="s">
        <v>600</v>
      </c>
      <c r="H107" s="39" t="s">
        <v>593</v>
      </c>
      <c r="I107" s="40" t="s">
        <v>610</v>
      </c>
      <c r="J107" s="42" t="s">
        <v>608</v>
      </c>
      <c r="K107" s="43" t="s">
        <v>279</v>
      </c>
      <c r="L107" s="43" t="s">
        <v>19</v>
      </c>
      <c r="M107" s="44">
        <f t="shared" si="7"/>
        <v>6.65</v>
      </c>
      <c r="N107" s="35" t="s">
        <v>191</v>
      </c>
      <c r="O107" s="35" t="s">
        <v>32</v>
      </c>
      <c r="P107" s="45">
        <f t="shared" si="6"/>
        <v>12.883720930232558</v>
      </c>
      <c r="Q107" s="46">
        <v>51</v>
      </c>
      <c r="R107" s="47">
        <v>20.4</v>
      </c>
      <c r="S107" s="35">
        <v>0</v>
      </c>
      <c r="T107" s="35">
        <v>0</v>
      </c>
      <c r="U107" s="35">
        <v>0</v>
      </c>
      <c r="V107" s="35">
        <v>0</v>
      </c>
      <c r="W107" s="35">
        <v>5</v>
      </c>
      <c r="X107" s="35">
        <v>0</v>
      </c>
      <c r="Y107" s="46">
        <v>0</v>
      </c>
      <c r="Z107" s="44">
        <v>44.93372093023255</v>
      </c>
      <c r="AA107" s="24"/>
      <c r="AB107" s="15"/>
    </row>
    <row r="108" spans="2:28" s="36" customFormat="1" ht="15.75">
      <c r="B108" s="37">
        <v>105</v>
      </c>
      <c r="C108" s="38">
        <v>163015</v>
      </c>
      <c r="D108" s="35">
        <v>1214190167</v>
      </c>
      <c r="E108" s="39" t="s">
        <v>455</v>
      </c>
      <c r="F108" s="40" t="s">
        <v>329</v>
      </c>
      <c r="G108" s="41" t="s">
        <v>600</v>
      </c>
      <c r="H108" s="39" t="s">
        <v>513</v>
      </c>
      <c r="I108" s="40" t="s">
        <v>610</v>
      </c>
      <c r="J108" s="42" t="s">
        <v>607</v>
      </c>
      <c r="K108" s="43" t="s">
        <v>89</v>
      </c>
      <c r="L108" s="43" t="s">
        <v>19</v>
      </c>
      <c r="M108" s="44">
        <f t="shared" si="7"/>
        <v>7.845833333333333</v>
      </c>
      <c r="N108" s="35" t="s">
        <v>312</v>
      </c>
      <c r="O108" s="35" t="s">
        <v>15</v>
      </c>
      <c r="P108" s="45">
        <f t="shared" si="6"/>
        <v>15.02</v>
      </c>
      <c r="Q108" s="37">
        <v>39</v>
      </c>
      <c r="R108" s="47" t="s">
        <v>638</v>
      </c>
      <c r="S108" s="35">
        <v>0</v>
      </c>
      <c r="T108" s="35">
        <v>0</v>
      </c>
      <c r="U108" s="35">
        <v>0</v>
      </c>
      <c r="V108" s="35">
        <v>0</v>
      </c>
      <c r="W108" s="35">
        <v>5</v>
      </c>
      <c r="X108" s="35">
        <v>0</v>
      </c>
      <c r="Y108" s="37">
        <v>0</v>
      </c>
      <c r="Z108" s="44">
        <v>27.865833333333335</v>
      </c>
      <c r="AA108" s="24" t="s">
        <v>637</v>
      </c>
      <c r="AB108" s="15"/>
    </row>
    <row r="109" spans="2:28" s="16" customFormat="1" ht="15.75">
      <c r="B109" s="37">
        <v>106</v>
      </c>
      <c r="C109" s="38">
        <v>159383</v>
      </c>
      <c r="D109" s="35">
        <v>1214190200</v>
      </c>
      <c r="E109" s="39" t="s">
        <v>104</v>
      </c>
      <c r="F109" s="40" t="s">
        <v>105</v>
      </c>
      <c r="G109" s="41" t="s">
        <v>601</v>
      </c>
      <c r="H109" s="39" t="s">
        <v>531</v>
      </c>
      <c r="I109" s="40" t="s">
        <v>610</v>
      </c>
      <c r="J109" s="42" t="s">
        <v>607</v>
      </c>
      <c r="K109" s="43" t="s">
        <v>106</v>
      </c>
      <c r="L109" s="43" t="s">
        <v>19</v>
      </c>
      <c r="M109" s="44">
        <f t="shared" si="7"/>
        <v>7.129166666666666</v>
      </c>
      <c r="N109" s="35" t="s">
        <v>107</v>
      </c>
      <c r="O109" s="35" t="s">
        <v>32</v>
      </c>
      <c r="P109" s="45">
        <f t="shared" si="6"/>
        <v>14.753488372093024</v>
      </c>
      <c r="Q109" s="46">
        <v>37</v>
      </c>
      <c r="R109" s="47" t="s">
        <v>638</v>
      </c>
      <c r="S109" s="35">
        <v>0</v>
      </c>
      <c r="T109" s="35">
        <v>0</v>
      </c>
      <c r="U109" s="35">
        <v>0</v>
      </c>
      <c r="V109" s="35">
        <v>0</v>
      </c>
      <c r="W109" s="35">
        <v>5</v>
      </c>
      <c r="X109" s="35">
        <v>0</v>
      </c>
      <c r="Y109" s="46">
        <v>0</v>
      </c>
      <c r="Z109" s="63">
        <v>26.88265503875969</v>
      </c>
      <c r="AA109" s="24" t="s">
        <v>637</v>
      </c>
      <c r="AB109" s="15"/>
    </row>
    <row r="110" spans="2:28" s="16" customFormat="1" ht="15.75">
      <c r="B110" s="37">
        <v>107</v>
      </c>
      <c r="C110" s="38">
        <v>163847</v>
      </c>
      <c r="D110" s="35">
        <v>1214190162</v>
      </c>
      <c r="E110" s="39" t="s">
        <v>461</v>
      </c>
      <c r="F110" s="40" t="s">
        <v>347</v>
      </c>
      <c r="G110" s="41" t="s">
        <v>600</v>
      </c>
      <c r="H110" s="39" t="s">
        <v>561</v>
      </c>
      <c r="I110" s="40" t="s">
        <v>610</v>
      </c>
      <c r="J110" s="42" t="s">
        <v>607</v>
      </c>
      <c r="K110" s="43" t="s">
        <v>122</v>
      </c>
      <c r="L110" s="43" t="s">
        <v>7</v>
      </c>
      <c r="M110" s="44">
        <f t="shared" si="7"/>
        <v>5.908333333333333</v>
      </c>
      <c r="N110" s="35" t="s">
        <v>308</v>
      </c>
      <c r="O110" s="35" t="s">
        <v>15</v>
      </c>
      <c r="P110" s="45">
        <f t="shared" si="6"/>
        <v>14.9</v>
      </c>
      <c r="Q110" s="37">
        <v>44</v>
      </c>
      <c r="R110" s="47" t="s">
        <v>638</v>
      </c>
      <c r="S110" s="35">
        <v>0</v>
      </c>
      <c r="T110" s="35">
        <v>0</v>
      </c>
      <c r="U110" s="35">
        <v>0</v>
      </c>
      <c r="V110" s="35">
        <v>0</v>
      </c>
      <c r="W110" s="35">
        <v>5</v>
      </c>
      <c r="X110" s="35">
        <v>0</v>
      </c>
      <c r="Y110" s="37">
        <v>0</v>
      </c>
      <c r="Z110" s="44">
        <v>25.808333333333334</v>
      </c>
      <c r="AA110" s="24" t="s">
        <v>637</v>
      </c>
      <c r="AB110" s="15"/>
    </row>
    <row r="111" spans="2:28" s="19" customFormat="1" ht="15.75">
      <c r="B111" s="37">
        <v>108</v>
      </c>
      <c r="C111" s="38">
        <v>164671</v>
      </c>
      <c r="D111" s="35">
        <v>1214190143</v>
      </c>
      <c r="E111" s="39" t="s">
        <v>23</v>
      </c>
      <c r="F111" s="40" t="s">
        <v>371</v>
      </c>
      <c r="G111" s="41" t="s">
        <v>600</v>
      </c>
      <c r="H111" s="39" t="s">
        <v>520</v>
      </c>
      <c r="I111" s="40" t="s">
        <v>610</v>
      </c>
      <c r="J111" s="42" t="s">
        <v>607</v>
      </c>
      <c r="K111" s="43" t="s">
        <v>114</v>
      </c>
      <c r="L111" s="43" t="s">
        <v>19</v>
      </c>
      <c r="M111" s="44">
        <f t="shared" si="7"/>
        <v>6.470833333333333</v>
      </c>
      <c r="N111" s="35" t="s">
        <v>66</v>
      </c>
      <c r="O111" s="35" t="s">
        <v>32</v>
      </c>
      <c r="P111" s="45">
        <f t="shared" si="6"/>
        <v>13.776744186046512</v>
      </c>
      <c r="Q111" s="37">
        <v>48</v>
      </c>
      <c r="R111" s="47" t="s">
        <v>638</v>
      </c>
      <c r="S111" s="35">
        <v>0</v>
      </c>
      <c r="T111" s="35">
        <v>0</v>
      </c>
      <c r="U111" s="35">
        <v>0</v>
      </c>
      <c r="V111" s="35">
        <v>0</v>
      </c>
      <c r="W111" s="35">
        <v>5</v>
      </c>
      <c r="X111" s="35">
        <v>0</v>
      </c>
      <c r="Y111" s="37">
        <v>0</v>
      </c>
      <c r="Z111" s="44">
        <v>25.247577519379846</v>
      </c>
      <c r="AA111" s="24" t="s">
        <v>637</v>
      </c>
      <c r="AB111" s="15"/>
    </row>
    <row r="112" spans="2:28" s="16" customFormat="1" ht="15.75">
      <c r="B112" s="37">
        <v>109</v>
      </c>
      <c r="C112" s="38">
        <v>163009</v>
      </c>
      <c r="D112" s="35">
        <v>1214190196</v>
      </c>
      <c r="E112" s="39" t="s">
        <v>454</v>
      </c>
      <c r="F112" s="40" t="s">
        <v>326</v>
      </c>
      <c r="G112" s="41" t="s">
        <v>600</v>
      </c>
      <c r="H112" s="39" t="s">
        <v>546</v>
      </c>
      <c r="I112" s="40" t="s">
        <v>610</v>
      </c>
      <c r="J112" s="42" t="s">
        <v>607</v>
      </c>
      <c r="K112" s="43" t="s">
        <v>47</v>
      </c>
      <c r="L112" s="43" t="s">
        <v>7</v>
      </c>
      <c r="M112" s="44">
        <f t="shared" si="7"/>
        <v>6.308333333333334</v>
      </c>
      <c r="N112" s="35" t="s">
        <v>163</v>
      </c>
      <c r="O112" s="35" t="s">
        <v>15</v>
      </c>
      <c r="P112" s="45">
        <f t="shared" si="6"/>
        <v>13.02</v>
      </c>
      <c r="Q112" s="46">
        <v>37</v>
      </c>
      <c r="R112" s="47" t="s">
        <v>638</v>
      </c>
      <c r="S112" s="35">
        <v>0</v>
      </c>
      <c r="T112" s="35">
        <v>0</v>
      </c>
      <c r="U112" s="35">
        <v>0</v>
      </c>
      <c r="V112" s="35">
        <v>0</v>
      </c>
      <c r="W112" s="35">
        <v>5</v>
      </c>
      <c r="X112" s="35">
        <v>0</v>
      </c>
      <c r="Y112" s="46">
        <v>0</v>
      </c>
      <c r="Z112" s="44">
        <v>24.328333333333333</v>
      </c>
      <c r="AA112" s="24"/>
      <c r="AB112" s="15"/>
    </row>
    <row r="113" spans="2:28" s="16" customFormat="1" ht="15.75">
      <c r="B113" s="37">
        <v>110</v>
      </c>
      <c r="C113" s="38">
        <v>161855</v>
      </c>
      <c r="D113" s="35">
        <v>1214190059</v>
      </c>
      <c r="E113" s="39" t="s">
        <v>92</v>
      </c>
      <c r="F113" s="40" t="s">
        <v>281</v>
      </c>
      <c r="G113" s="41" t="s">
        <v>600</v>
      </c>
      <c r="H113" s="39" t="s">
        <v>546</v>
      </c>
      <c r="I113" s="40" t="s">
        <v>610</v>
      </c>
      <c r="J113" s="42" t="s">
        <v>605</v>
      </c>
      <c r="K113" s="43" t="s">
        <v>121</v>
      </c>
      <c r="L113" s="43" t="s">
        <v>19</v>
      </c>
      <c r="M113" s="44">
        <f t="shared" si="7"/>
        <v>6.141666666666667</v>
      </c>
      <c r="N113" s="35" t="s">
        <v>282</v>
      </c>
      <c r="O113" s="35" t="s">
        <v>15</v>
      </c>
      <c r="P113" s="45">
        <f t="shared" si="6"/>
        <v>12.549999999999999</v>
      </c>
      <c r="Q113" s="46">
        <v>42</v>
      </c>
      <c r="R113" s="47" t="s">
        <v>638</v>
      </c>
      <c r="S113" s="35">
        <v>0</v>
      </c>
      <c r="T113" s="35">
        <v>0</v>
      </c>
      <c r="U113" s="35">
        <v>0</v>
      </c>
      <c r="V113" s="35">
        <v>0</v>
      </c>
      <c r="W113" s="35">
        <v>5</v>
      </c>
      <c r="X113" s="35">
        <v>0</v>
      </c>
      <c r="Y113" s="46">
        <v>0</v>
      </c>
      <c r="Z113" s="44">
        <v>23.691666666666666</v>
      </c>
      <c r="AA113" s="24" t="s">
        <v>637</v>
      </c>
      <c r="AB113" s="15"/>
    </row>
    <row r="114" spans="2:28" s="16" customFormat="1" ht="15.75">
      <c r="B114" s="37">
        <v>111</v>
      </c>
      <c r="C114" s="38">
        <v>175230</v>
      </c>
      <c r="D114" s="35">
        <v>1214190014</v>
      </c>
      <c r="E114" s="39" t="s">
        <v>476</v>
      </c>
      <c r="F114" s="40" t="s">
        <v>376</v>
      </c>
      <c r="G114" s="41" t="s">
        <v>601</v>
      </c>
      <c r="H114" s="39" t="s">
        <v>582</v>
      </c>
      <c r="I114" s="40" t="s">
        <v>610</v>
      </c>
      <c r="J114" s="42" t="s">
        <v>608</v>
      </c>
      <c r="K114" s="43" t="s">
        <v>338</v>
      </c>
      <c r="L114" s="43" t="s">
        <v>7</v>
      </c>
      <c r="M114" s="44">
        <f t="shared" si="7"/>
        <v>5.383333333333333</v>
      </c>
      <c r="N114" s="35" t="s">
        <v>43</v>
      </c>
      <c r="O114" s="48">
        <v>2150</v>
      </c>
      <c r="P114" s="45">
        <f t="shared" si="6"/>
        <v>12.009302325581395</v>
      </c>
      <c r="Q114" s="46">
        <v>42</v>
      </c>
      <c r="R114" s="47" t="s">
        <v>638</v>
      </c>
      <c r="S114" s="35">
        <v>0</v>
      </c>
      <c r="T114" s="35">
        <v>0</v>
      </c>
      <c r="U114" s="35">
        <v>0</v>
      </c>
      <c r="V114" s="35">
        <v>0</v>
      </c>
      <c r="W114" s="35">
        <v>5</v>
      </c>
      <c r="X114" s="35">
        <v>0</v>
      </c>
      <c r="Y114" s="46">
        <v>0</v>
      </c>
      <c r="Z114" s="44">
        <v>22.392635658914728</v>
      </c>
      <c r="AA114" s="24" t="s">
        <v>637</v>
      </c>
      <c r="AB114" s="15"/>
    </row>
    <row r="115" spans="2:28" s="16" customFormat="1" ht="15.75">
      <c r="B115" s="37">
        <v>112</v>
      </c>
      <c r="C115" s="38">
        <v>175497</v>
      </c>
      <c r="D115" s="35">
        <v>1214190007</v>
      </c>
      <c r="E115" s="39" t="s">
        <v>480</v>
      </c>
      <c r="F115" s="40" t="s">
        <v>285</v>
      </c>
      <c r="G115" s="41" t="s">
        <v>601</v>
      </c>
      <c r="H115" s="39" t="s">
        <v>548</v>
      </c>
      <c r="I115" s="40" t="s">
        <v>610</v>
      </c>
      <c r="J115" s="42" t="s">
        <v>607</v>
      </c>
      <c r="K115" s="43" t="s">
        <v>154</v>
      </c>
      <c r="L115" s="43" t="s">
        <v>7</v>
      </c>
      <c r="M115" s="44">
        <f t="shared" si="7"/>
        <v>5.6000000000000005</v>
      </c>
      <c r="N115" s="35" t="s">
        <v>127</v>
      </c>
      <c r="O115" s="35" t="s">
        <v>15</v>
      </c>
      <c r="P115" s="45">
        <f t="shared" si="6"/>
        <v>11.76</v>
      </c>
      <c r="Q115" s="37" t="s">
        <v>646</v>
      </c>
      <c r="R115" s="47" t="s">
        <v>635</v>
      </c>
      <c r="S115" s="35">
        <v>0</v>
      </c>
      <c r="T115" s="35">
        <v>0</v>
      </c>
      <c r="U115" s="35">
        <v>0</v>
      </c>
      <c r="V115" s="35">
        <v>0</v>
      </c>
      <c r="W115" s="35">
        <v>5</v>
      </c>
      <c r="X115" s="35">
        <v>0</v>
      </c>
      <c r="Y115" s="37">
        <v>0</v>
      </c>
      <c r="Z115" s="44">
        <v>22.36</v>
      </c>
      <c r="AA115" s="24"/>
      <c r="AB115" s="15"/>
    </row>
    <row r="116" spans="2:28" s="16" customFormat="1" ht="15.75">
      <c r="B116" s="37">
        <v>113</v>
      </c>
      <c r="C116" s="38">
        <v>164673</v>
      </c>
      <c r="D116" s="35">
        <v>1214190170</v>
      </c>
      <c r="E116" s="39" t="s">
        <v>469</v>
      </c>
      <c r="F116" s="40" t="s">
        <v>362</v>
      </c>
      <c r="G116" s="41" t="s">
        <v>600</v>
      </c>
      <c r="H116" s="39" t="s">
        <v>572</v>
      </c>
      <c r="I116" s="40" t="s">
        <v>610</v>
      </c>
      <c r="J116" s="42" t="s">
        <v>606</v>
      </c>
      <c r="K116" s="43" t="s">
        <v>363</v>
      </c>
      <c r="L116" s="43" t="s">
        <v>27</v>
      </c>
      <c r="M116" s="44">
        <f t="shared" si="7"/>
        <v>7.340909090909092</v>
      </c>
      <c r="N116" s="35" t="s">
        <v>178</v>
      </c>
      <c r="O116" s="35" t="s">
        <v>32</v>
      </c>
      <c r="P116" s="45">
        <f t="shared" si="6"/>
        <v>13.386046511627907</v>
      </c>
      <c r="Q116" s="37">
        <v>43</v>
      </c>
      <c r="R116" s="47" t="s">
        <v>638</v>
      </c>
      <c r="S116" s="35">
        <v>0</v>
      </c>
      <c r="T116" s="35">
        <v>0</v>
      </c>
      <c r="U116" s="2">
        <v>0</v>
      </c>
      <c r="V116" s="35">
        <v>0</v>
      </c>
      <c r="W116" s="35">
        <v>0</v>
      </c>
      <c r="X116" s="35">
        <v>0</v>
      </c>
      <c r="Y116" s="37">
        <v>0</v>
      </c>
      <c r="Z116" s="44">
        <v>20.726955602536997</v>
      </c>
      <c r="AA116" s="24" t="s">
        <v>637</v>
      </c>
      <c r="AB116" s="15"/>
    </row>
    <row r="117" spans="2:28" s="36" customFormat="1" ht="15.75">
      <c r="B117" s="37">
        <v>114</v>
      </c>
      <c r="C117" s="38">
        <v>163239</v>
      </c>
      <c r="D117" s="35">
        <v>1214190132</v>
      </c>
      <c r="E117" s="39" t="s">
        <v>407</v>
      </c>
      <c r="F117" s="40" t="s">
        <v>330</v>
      </c>
      <c r="G117" s="41" t="s">
        <v>600</v>
      </c>
      <c r="H117" s="39" t="s">
        <v>496</v>
      </c>
      <c r="I117" s="40" t="s">
        <v>610</v>
      </c>
      <c r="J117" s="42" t="s">
        <v>608</v>
      </c>
      <c r="K117" s="43" t="s">
        <v>272</v>
      </c>
      <c r="L117" s="43" t="s">
        <v>19</v>
      </c>
      <c r="M117" s="44">
        <f t="shared" si="7"/>
        <v>7.754166666666666</v>
      </c>
      <c r="N117" s="35" t="s">
        <v>194</v>
      </c>
      <c r="O117" s="35" t="s">
        <v>4</v>
      </c>
      <c r="P117" s="45">
        <f t="shared" si="6"/>
        <v>12.869565217391303</v>
      </c>
      <c r="Q117" s="37">
        <v>44</v>
      </c>
      <c r="R117" s="47" t="s">
        <v>638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7">
        <v>0</v>
      </c>
      <c r="Z117" s="44">
        <v>20.623731884057968</v>
      </c>
      <c r="AA117" s="24" t="s">
        <v>637</v>
      </c>
      <c r="AB117" s="15"/>
    </row>
    <row r="118" spans="2:28" s="16" customFormat="1" ht="15.75">
      <c r="B118" s="37">
        <v>115</v>
      </c>
      <c r="C118" s="38">
        <v>164742</v>
      </c>
      <c r="D118" s="35">
        <v>1214190063</v>
      </c>
      <c r="E118" s="39" t="s">
        <v>423</v>
      </c>
      <c r="F118" s="40" t="s">
        <v>324</v>
      </c>
      <c r="G118" s="41" t="s">
        <v>600</v>
      </c>
      <c r="H118" s="39" t="s">
        <v>518</v>
      </c>
      <c r="I118" s="40" t="s">
        <v>610</v>
      </c>
      <c r="J118" s="42" t="s">
        <v>607</v>
      </c>
      <c r="K118" s="43" t="s">
        <v>179</v>
      </c>
      <c r="L118" s="43" t="s">
        <v>19</v>
      </c>
      <c r="M118" s="44">
        <f t="shared" si="7"/>
        <v>7.058333333333334</v>
      </c>
      <c r="N118" s="35" t="s">
        <v>67</v>
      </c>
      <c r="O118" s="35" t="s">
        <v>15</v>
      </c>
      <c r="P118" s="45">
        <f t="shared" si="6"/>
        <v>12.59</v>
      </c>
      <c r="Q118" s="46">
        <v>45</v>
      </c>
      <c r="R118" s="47" t="s">
        <v>638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6">
        <v>0</v>
      </c>
      <c r="Z118" s="44">
        <v>19.648333333333333</v>
      </c>
      <c r="AA118" s="24" t="s">
        <v>637</v>
      </c>
      <c r="AB118" s="15"/>
    </row>
    <row r="119" spans="2:28" s="36" customFormat="1" ht="15.75">
      <c r="B119" s="37">
        <v>116</v>
      </c>
      <c r="C119" s="38">
        <v>175817</v>
      </c>
      <c r="D119" s="35">
        <v>1214190041</v>
      </c>
      <c r="E119" s="39" t="s">
        <v>417</v>
      </c>
      <c r="F119" s="40" t="s">
        <v>97</v>
      </c>
      <c r="G119" s="41" t="s">
        <v>601</v>
      </c>
      <c r="H119" s="39" t="s">
        <v>509</v>
      </c>
      <c r="I119" s="40" t="s">
        <v>610</v>
      </c>
      <c r="J119" s="42" t="s">
        <v>608</v>
      </c>
      <c r="K119" s="43" t="s">
        <v>21</v>
      </c>
      <c r="L119" s="43" t="s">
        <v>19</v>
      </c>
      <c r="M119" s="44">
        <f t="shared" si="7"/>
        <v>6</v>
      </c>
      <c r="N119" s="35" t="s">
        <v>199</v>
      </c>
      <c r="O119" s="35" t="s">
        <v>15</v>
      </c>
      <c r="P119" s="45">
        <f t="shared" si="6"/>
        <v>12.669999999999998</v>
      </c>
      <c r="Q119" s="46">
        <v>40</v>
      </c>
      <c r="R119" s="47" t="s">
        <v>638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6">
        <v>0</v>
      </c>
      <c r="Z119" s="44">
        <v>18.669999999999998</v>
      </c>
      <c r="AA119" s="24" t="s">
        <v>637</v>
      </c>
      <c r="AB119" s="15"/>
    </row>
    <row r="120" spans="2:28" s="16" customFormat="1" ht="15.75">
      <c r="B120" s="37">
        <v>117</v>
      </c>
      <c r="C120" s="38">
        <v>159343</v>
      </c>
      <c r="D120" s="35">
        <v>1214190227</v>
      </c>
      <c r="E120" s="39" t="s">
        <v>404</v>
      </c>
      <c r="F120" s="40" t="s">
        <v>58</v>
      </c>
      <c r="G120" s="41" t="s">
        <v>601</v>
      </c>
      <c r="H120" s="39" t="s">
        <v>492</v>
      </c>
      <c r="I120" s="40" t="s">
        <v>610</v>
      </c>
      <c r="J120" s="42" t="s">
        <v>608</v>
      </c>
      <c r="K120" s="43" t="s">
        <v>59</v>
      </c>
      <c r="L120" s="43" t="s">
        <v>7</v>
      </c>
      <c r="M120" s="44">
        <f t="shared" si="7"/>
        <v>5.433333333333334</v>
      </c>
      <c r="N120" s="35" t="s">
        <v>60</v>
      </c>
      <c r="O120" s="35" t="s">
        <v>15</v>
      </c>
      <c r="P120" s="45">
        <f t="shared" si="6"/>
        <v>12.26</v>
      </c>
      <c r="Q120" s="46">
        <v>40</v>
      </c>
      <c r="R120" s="47" t="s">
        <v>638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6">
        <v>0</v>
      </c>
      <c r="Z120" s="62">
        <v>17.693333333333335</v>
      </c>
      <c r="AA120" s="24" t="s">
        <v>637</v>
      </c>
      <c r="AB120" s="15"/>
    </row>
    <row r="121" spans="2:28" s="16" customFormat="1" ht="15.75">
      <c r="B121" s="37">
        <v>118</v>
      </c>
      <c r="C121" s="38">
        <v>159678</v>
      </c>
      <c r="D121" s="35">
        <v>1214190126</v>
      </c>
      <c r="E121" s="39" t="s">
        <v>153</v>
      </c>
      <c r="F121" s="40" t="s">
        <v>135</v>
      </c>
      <c r="G121" s="41" t="s">
        <v>600</v>
      </c>
      <c r="H121" s="39" t="s">
        <v>535</v>
      </c>
      <c r="I121" s="40" t="s">
        <v>610</v>
      </c>
      <c r="J121" s="42" t="s">
        <v>607</v>
      </c>
      <c r="K121" s="43" t="s">
        <v>39</v>
      </c>
      <c r="L121" s="43" t="s">
        <v>19</v>
      </c>
      <c r="M121" s="44">
        <f t="shared" si="7"/>
        <v>5.7375</v>
      </c>
      <c r="N121" s="35" t="s">
        <v>136</v>
      </c>
      <c r="O121" s="35" t="s">
        <v>15</v>
      </c>
      <c r="P121" s="45">
        <f t="shared" si="6"/>
        <v>11.879999999999999</v>
      </c>
      <c r="Q121" s="37">
        <v>28</v>
      </c>
      <c r="R121" s="47" t="s">
        <v>638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7">
        <v>0</v>
      </c>
      <c r="Z121" s="44">
        <v>17.6175</v>
      </c>
      <c r="AA121" s="24" t="s">
        <v>637</v>
      </c>
      <c r="AB121" s="15"/>
    </row>
    <row r="122" spans="2:28" s="36" customFormat="1" ht="15.75">
      <c r="B122" s="37">
        <v>119</v>
      </c>
      <c r="C122" s="38">
        <v>159521</v>
      </c>
      <c r="D122" s="35">
        <v>1214190152</v>
      </c>
      <c r="E122" s="39" t="s">
        <v>490</v>
      </c>
      <c r="F122" s="40" t="s">
        <v>390</v>
      </c>
      <c r="G122" s="41" t="s">
        <v>601</v>
      </c>
      <c r="H122" s="39" t="s">
        <v>598</v>
      </c>
      <c r="I122" s="40" t="s">
        <v>610</v>
      </c>
      <c r="J122" s="42" t="s">
        <v>608</v>
      </c>
      <c r="K122" s="43" t="s">
        <v>90</v>
      </c>
      <c r="L122" s="43" t="s">
        <v>7</v>
      </c>
      <c r="M122" s="44">
        <f t="shared" si="7"/>
        <v>4.408333333333333</v>
      </c>
      <c r="N122" s="35" t="s">
        <v>44</v>
      </c>
      <c r="O122" s="35" t="s">
        <v>7</v>
      </c>
      <c r="P122" s="45">
        <f t="shared" si="6"/>
        <v>12.133333333333333</v>
      </c>
      <c r="Q122" s="37" t="s">
        <v>646</v>
      </c>
      <c r="R122" s="47" t="s">
        <v>635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7">
        <v>0</v>
      </c>
      <c r="Z122" s="44">
        <v>16.541666666666664</v>
      </c>
      <c r="AA122" s="24" t="s">
        <v>637</v>
      </c>
      <c r="AB122" s="15"/>
    </row>
    <row r="124" spans="3:10" ht="15.75">
      <c r="C124" t="s">
        <v>651</v>
      </c>
      <c r="E124" s="28" t="s">
        <v>652</v>
      </c>
      <c r="F124" s="12"/>
      <c r="G124" s="29"/>
      <c r="H124" s="28" t="s">
        <v>653</v>
      </c>
      <c r="J124" s="30" t="s">
        <v>654</v>
      </c>
    </row>
  </sheetData>
  <sheetProtection/>
  <mergeCells count="4">
    <mergeCell ref="K1:M1"/>
    <mergeCell ref="N1:P1"/>
    <mergeCell ref="R1:V1"/>
    <mergeCell ref="W1:X1"/>
  </mergeCells>
  <printOptions/>
  <pageMargins left="0.25" right="0.25" top="0.75" bottom="0.75" header="0.3" footer="0.3"/>
  <pageSetup horizontalDpi="600" verticalDpi="6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="80" zoomScaleNormal="80" zoomScalePageLayoutView="0" workbookViewId="0" topLeftCell="A1">
      <selection activeCell="H35" sqref="H35"/>
    </sheetView>
  </sheetViews>
  <sheetFormatPr defaultColWidth="9.140625" defaultRowHeight="15"/>
  <cols>
    <col min="1" max="1" width="4.8515625" style="0" customWidth="1"/>
    <col min="4" max="4" width="12.57421875" style="0" bestFit="1" customWidth="1"/>
    <col min="5" max="5" width="17.00390625" style="0" bestFit="1" customWidth="1"/>
    <col min="6" max="6" width="12.00390625" style="0" bestFit="1" customWidth="1"/>
    <col min="8" max="8" width="22.28125" style="0" bestFit="1" customWidth="1"/>
    <col min="9" max="9" width="6.7109375" style="0" bestFit="1" customWidth="1"/>
    <col min="10" max="10" width="5.140625" style="0" bestFit="1" customWidth="1"/>
    <col min="27" max="27" width="24.28125" style="0" bestFit="1" customWidth="1"/>
  </cols>
  <sheetData>
    <row r="1" spans="2:27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</row>
    <row r="2" spans="2:27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</row>
    <row r="3" spans="2:27" ht="15.75">
      <c r="B3" s="8"/>
      <c r="C3" s="7"/>
      <c r="D3" s="2"/>
      <c r="E3" s="3"/>
      <c r="F3" s="13"/>
      <c r="G3" s="11"/>
      <c r="H3" s="6"/>
      <c r="I3" s="1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</row>
    <row r="4" spans="1:27" ht="15.75">
      <c r="A4" s="16"/>
      <c r="B4" s="37">
        <v>1</v>
      </c>
      <c r="C4" s="38">
        <v>160474</v>
      </c>
      <c r="D4" s="35">
        <v>1214190035</v>
      </c>
      <c r="E4" s="39" t="s">
        <v>624</v>
      </c>
      <c r="F4" s="40" t="s">
        <v>359</v>
      </c>
      <c r="G4" s="41" t="s">
        <v>600</v>
      </c>
      <c r="H4" s="39" t="s">
        <v>510</v>
      </c>
      <c r="I4" s="40" t="s">
        <v>610</v>
      </c>
      <c r="J4" s="42" t="s">
        <v>608</v>
      </c>
      <c r="K4" s="43" t="s">
        <v>274</v>
      </c>
      <c r="L4" s="43" t="s">
        <v>19</v>
      </c>
      <c r="M4" s="44">
        <f aca="true" t="shared" si="0" ref="M4:M31">K4/L4*10</f>
        <v>6.504166666666666</v>
      </c>
      <c r="N4" s="35" t="s">
        <v>21</v>
      </c>
      <c r="O4" s="35" t="s">
        <v>15</v>
      </c>
      <c r="P4" s="45">
        <f aca="true" t="shared" si="1" ref="P4:P31">N4/O4*20</f>
        <v>14.399999999999999</v>
      </c>
      <c r="Q4" s="46" t="s">
        <v>646</v>
      </c>
      <c r="R4" s="47" t="s">
        <v>635</v>
      </c>
      <c r="S4" s="35">
        <v>35</v>
      </c>
      <c r="T4" s="35">
        <v>0</v>
      </c>
      <c r="U4" s="35" t="s">
        <v>132</v>
      </c>
      <c r="V4" s="35">
        <v>0</v>
      </c>
      <c r="W4" s="35">
        <v>5</v>
      </c>
      <c r="X4" s="35">
        <v>0</v>
      </c>
      <c r="Y4" s="46">
        <v>7.5</v>
      </c>
      <c r="Z4" s="44">
        <v>68.4041666666667</v>
      </c>
      <c r="AA4" s="24" t="s">
        <v>640</v>
      </c>
    </row>
    <row r="5" spans="1:27" ht="15.75">
      <c r="A5" s="16"/>
      <c r="B5" s="37">
        <v>2</v>
      </c>
      <c r="C5" s="38">
        <v>175847</v>
      </c>
      <c r="D5" s="35">
        <v>1214190247</v>
      </c>
      <c r="E5" s="39" t="s">
        <v>372</v>
      </c>
      <c r="F5" s="40" t="s">
        <v>373</v>
      </c>
      <c r="G5" s="41" t="s">
        <v>600</v>
      </c>
      <c r="H5" s="39" t="s">
        <v>580</v>
      </c>
      <c r="I5" s="40" t="s">
        <v>610</v>
      </c>
      <c r="J5" s="42" t="s">
        <v>608</v>
      </c>
      <c r="K5" s="43" t="s">
        <v>93</v>
      </c>
      <c r="L5" s="43" t="s">
        <v>19</v>
      </c>
      <c r="M5" s="44">
        <f t="shared" si="0"/>
        <v>7.262499999999999</v>
      </c>
      <c r="N5" s="35" t="s">
        <v>333</v>
      </c>
      <c r="O5" s="35" t="s">
        <v>32</v>
      </c>
      <c r="P5" s="45">
        <f t="shared" si="1"/>
        <v>15.255813953488373</v>
      </c>
      <c r="Q5" s="46" t="s">
        <v>646</v>
      </c>
      <c r="R5" s="47" t="s">
        <v>635</v>
      </c>
      <c r="S5" s="35">
        <v>35</v>
      </c>
      <c r="T5" s="35">
        <v>0</v>
      </c>
      <c r="U5" s="35">
        <v>0</v>
      </c>
      <c r="V5" s="35">
        <v>0</v>
      </c>
      <c r="W5" s="35">
        <v>5</v>
      </c>
      <c r="X5" s="35">
        <v>0</v>
      </c>
      <c r="Y5" s="46">
        <v>4.75</v>
      </c>
      <c r="Z5" s="44">
        <v>67.27</v>
      </c>
      <c r="AA5" s="24"/>
    </row>
    <row r="6" spans="1:27" ht="15.75">
      <c r="A6" s="16"/>
      <c r="B6" s="37">
        <v>3</v>
      </c>
      <c r="C6" s="38">
        <v>162503</v>
      </c>
      <c r="D6" s="35">
        <v>1214190081</v>
      </c>
      <c r="E6" s="39" t="s">
        <v>457</v>
      </c>
      <c r="F6" s="40" t="s">
        <v>331</v>
      </c>
      <c r="G6" s="41" t="s">
        <v>601</v>
      </c>
      <c r="H6" s="39" t="s">
        <v>556</v>
      </c>
      <c r="I6" s="40" t="s">
        <v>610</v>
      </c>
      <c r="J6" s="42" t="s">
        <v>608</v>
      </c>
      <c r="K6" s="43" t="s">
        <v>91</v>
      </c>
      <c r="L6" s="43" t="s">
        <v>13</v>
      </c>
      <c r="M6" s="44">
        <f t="shared" si="0"/>
        <v>6.566666666666666</v>
      </c>
      <c r="N6" s="35" t="s">
        <v>38</v>
      </c>
      <c r="O6" s="35" t="s">
        <v>15</v>
      </c>
      <c r="P6" s="45">
        <f t="shared" si="1"/>
        <v>11.28</v>
      </c>
      <c r="Q6" s="46" t="s">
        <v>646</v>
      </c>
      <c r="R6" s="47" t="s">
        <v>635</v>
      </c>
      <c r="S6" s="35">
        <v>35</v>
      </c>
      <c r="T6" s="35">
        <v>0</v>
      </c>
      <c r="U6" s="35" t="s">
        <v>132</v>
      </c>
      <c r="V6" s="35">
        <v>0</v>
      </c>
      <c r="W6" s="35">
        <v>5</v>
      </c>
      <c r="X6" s="35">
        <v>0</v>
      </c>
      <c r="Y6" s="46">
        <v>5.5</v>
      </c>
      <c r="Z6" s="44">
        <v>63.346666666666664</v>
      </c>
      <c r="AA6" s="24" t="s">
        <v>639</v>
      </c>
    </row>
    <row r="7" spans="1:27" ht="15.75">
      <c r="A7" s="16"/>
      <c r="B7" s="37">
        <v>4</v>
      </c>
      <c r="C7" s="38">
        <v>160455</v>
      </c>
      <c r="D7" s="35">
        <v>1214190184</v>
      </c>
      <c r="E7" s="39" t="s">
        <v>437</v>
      </c>
      <c r="F7" s="40" t="s">
        <v>192</v>
      </c>
      <c r="G7" s="41" t="s">
        <v>600</v>
      </c>
      <c r="H7" s="39" t="s">
        <v>538</v>
      </c>
      <c r="I7" s="40" t="s">
        <v>610</v>
      </c>
      <c r="J7" s="42" t="s">
        <v>608</v>
      </c>
      <c r="K7" s="43" t="s">
        <v>77</v>
      </c>
      <c r="L7" s="43" t="s">
        <v>7</v>
      </c>
      <c r="M7" s="44">
        <f t="shared" si="0"/>
        <v>6.949999999999999</v>
      </c>
      <c r="N7" s="35" t="s">
        <v>45</v>
      </c>
      <c r="O7" s="35" t="s">
        <v>15</v>
      </c>
      <c r="P7" s="45">
        <f t="shared" si="1"/>
        <v>13.979999999999999</v>
      </c>
      <c r="Q7" s="37">
        <v>46</v>
      </c>
      <c r="R7" s="47" t="s">
        <v>132</v>
      </c>
      <c r="S7" s="35">
        <v>0</v>
      </c>
      <c r="T7" s="35">
        <v>30</v>
      </c>
      <c r="U7" s="35" t="s">
        <v>132</v>
      </c>
      <c r="V7" s="35">
        <v>0</v>
      </c>
      <c r="W7" s="35">
        <v>5</v>
      </c>
      <c r="X7" s="35">
        <v>0</v>
      </c>
      <c r="Y7" s="37">
        <v>5.5</v>
      </c>
      <c r="Z7" s="44">
        <v>61.43</v>
      </c>
      <c r="AA7" s="24"/>
    </row>
    <row r="8" spans="1:27" ht="15.75">
      <c r="A8" s="36"/>
      <c r="B8" s="37">
        <v>5</v>
      </c>
      <c r="C8" s="38">
        <v>163693</v>
      </c>
      <c r="D8" s="35">
        <v>1214190083</v>
      </c>
      <c r="E8" s="39" t="s">
        <v>186</v>
      </c>
      <c r="F8" s="40" t="s">
        <v>187</v>
      </c>
      <c r="G8" s="41" t="s">
        <v>600</v>
      </c>
      <c r="H8" s="39" t="s">
        <v>537</v>
      </c>
      <c r="I8" s="40" t="s">
        <v>610</v>
      </c>
      <c r="J8" s="42" t="s">
        <v>608</v>
      </c>
      <c r="K8" s="43" t="s">
        <v>161</v>
      </c>
      <c r="L8" s="43" t="s">
        <v>19</v>
      </c>
      <c r="M8" s="44">
        <f t="shared" si="0"/>
        <v>7.025</v>
      </c>
      <c r="N8" s="35" t="s">
        <v>17</v>
      </c>
      <c r="O8" s="35" t="s">
        <v>15</v>
      </c>
      <c r="P8" s="45">
        <f t="shared" si="1"/>
        <v>13.18</v>
      </c>
      <c r="Q8" s="46" t="s">
        <v>646</v>
      </c>
      <c r="R8" s="47" t="s">
        <v>635</v>
      </c>
      <c r="S8" s="35">
        <v>0</v>
      </c>
      <c r="T8" s="35">
        <v>30</v>
      </c>
      <c r="U8" s="35">
        <v>0</v>
      </c>
      <c r="V8" s="35">
        <v>0</v>
      </c>
      <c r="W8" s="35">
        <v>5</v>
      </c>
      <c r="X8" s="35">
        <v>0</v>
      </c>
      <c r="Y8" s="46">
        <v>4</v>
      </c>
      <c r="Z8" s="44">
        <v>59.205</v>
      </c>
      <c r="AA8" s="24" t="s">
        <v>639</v>
      </c>
    </row>
    <row r="9" spans="1:27" ht="15.75">
      <c r="A9" s="16"/>
      <c r="B9" s="37">
        <v>6</v>
      </c>
      <c r="C9" s="38">
        <v>159901</v>
      </c>
      <c r="D9" s="35">
        <v>1214190088</v>
      </c>
      <c r="E9" s="39" t="s">
        <v>116</v>
      </c>
      <c r="F9" s="40" t="s">
        <v>117</v>
      </c>
      <c r="G9" s="41" t="s">
        <v>600</v>
      </c>
      <c r="H9" s="39" t="s">
        <v>532</v>
      </c>
      <c r="I9" s="40" t="s">
        <v>610</v>
      </c>
      <c r="J9" s="42" t="s">
        <v>608</v>
      </c>
      <c r="K9" s="43" t="s">
        <v>118</v>
      </c>
      <c r="L9" s="43" t="s">
        <v>19</v>
      </c>
      <c r="M9" s="44">
        <f t="shared" si="0"/>
        <v>6.5249999999999995</v>
      </c>
      <c r="N9" s="35" t="s">
        <v>119</v>
      </c>
      <c r="O9" s="35" t="s">
        <v>15</v>
      </c>
      <c r="P9" s="45">
        <f t="shared" si="1"/>
        <v>13.14</v>
      </c>
      <c r="Q9" s="46">
        <v>52</v>
      </c>
      <c r="R9" s="47" t="s">
        <v>132</v>
      </c>
      <c r="S9" s="35">
        <v>0</v>
      </c>
      <c r="T9" s="35">
        <v>30</v>
      </c>
      <c r="U9" s="35">
        <v>0</v>
      </c>
      <c r="V9" s="35">
        <v>0</v>
      </c>
      <c r="W9" s="35">
        <v>5</v>
      </c>
      <c r="X9" s="35">
        <v>0</v>
      </c>
      <c r="Y9" s="46">
        <v>4.5</v>
      </c>
      <c r="Z9" s="44">
        <v>59.165</v>
      </c>
      <c r="AA9" s="24" t="s">
        <v>644</v>
      </c>
    </row>
    <row r="10" spans="1:27" ht="15.75">
      <c r="A10" s="16"/>
      <c r="B10" s="37">
        <v>7</v>
      </c>
      <c r="C10" s="38">
        <v>164158</v>
      </c>
      <c r="D10" s="35">
        <v>1214190219</v>
      </c>
      <c r="E10" s="39" t="s">
        <v>150</v>
      </c>
      <c r="F10" s="40" t="s">
        <v>241</v>
      </c>
      <c r="G10" s="41" t="s">
        <v>600</v>
      </c>
      <c r="H10" s="39" t="s">
        <v>590</v>
      </c>
      <c r="I10" s="40" t="s">
        <v>610</v>
      </c>
      <c r="J10" s="42" t="s">
        <v>608</v>
      </c>
      <c r="K10" s="43" t="s">
        <v>54</v>
      </c>
      <c r="L10" s="43" t="s">
        <v>7</v>
      </c>
      <c r="M10" s="44">
        <f t="shared" si="0"/>
        <v>6.375</v>
      </c>
      <c r="N10" s="35" t="s">
        <v>261</v>
      </c>
      <c r="O10" s="35" t="s">
        <v>15</v>
      </c>
      <c r="P10" s="45">
        <f t="shared" si="1"/>
        <v>12.74</v>
      </c>
      <c r="Q10" s="46">
        <v>42</v>
      </c>
      <c r="R10" s="47" t="s">
        <v>132</v>
      </c>
      <c r="S10" s="35">
        <v>0</v>
      </c>
      <c r="T10" s="35">
        <v>30</v>
      </c>
      <c r="U10" s="35">
        <v>0</v>
      </c>
      <c r="V10" s="35">
        <v>0</v>
      </c>
      <c r="W10" s="35">
        <v>5</v>
      </c>
      <c r="X10" s="35">
        <v>0</v>
      </c>
      <c r="Y10" s="46">
        <v>4.75</v>
      </c>
      <c r="Z10" s="44">
        <v>58.865</v>
      </c>
      <c r="AA10" s="24"/>
    </row>
    <row r="11" spans="1:27" ht="15.75">
      <c r="A11" s="16"/>
      <c r="B11" s="37">
        <v>8</v>
      </c>
      <c r="C11" s="38">
        <v>159747</v>
      </c>
      <c r="D11" s="35">
        <v>1214190221</v>
      </c>
      <c r="E11" s="39" t="s">
        <v>435</v>
      </c>
      <c r="F11" s="40" t="s">
        <v>138</v>
      </c>
      <c r="G11" s="41" t="s">
        <v>600</v>
      </c>
      <c r="H11" s="39" t="s">
        <v>534</v>
      </c>
      <c r="I11" s="40" t="s">
        <v>610</v>
      </c>
      <c r="J11" s="42" t="s">
        <v>608</v>
      </c>
      <c r="K11" s="43" t="s">
        <v>139</v>
      </c>
      <c r="L11" s="43" t="s">
        <v>19</v>
      </c>
      <c r="M11" s="44">
        <f t="shared" si="0"/>
        <v>6.391666666666667</v>
      </c>
      <c r="N11" s="35" t="s">
        <v>140</v>
      </c>
      <c r="O11" s="35" t="s">
        <v>15</v>
      </c>
      <c r="P11" s="45">
        <f t="shared" si="1"/>
        <v>12.649999999999999</v>
      </c>
      <c r="Q11" s="46" t="s">
        <v>646</v>
      </c>
      <c r="R11" s="47" t="s">
        <v>635</v>
      </c>
      <c r="S11" s="35">
        <v>0</v>
      </c>
      <c r="T11" s="35">
        <v>30</v>
      </c>
      <c r="U11" s="35">
        <v>0</v>
      </c>
      <c r="V11" s="35">
        <v>0</v>
      </c>
      <c r="W11" s="35">
        <v>5</v>
      </c>
      <c r="X11" s="35">
        <v>0</v>
      </c>
      <c r="Y11" s="46">
        <v>4.5</v>
      </c>
      <c r="Z11" s="44">
        <v>58.541666666666664</v>
      </c>
      <c r="AA11" s="24"/>
    </row>
    <row r="12" spans="1:27" ht="15.75">
      <c r="A12" s="16"/>
      <c r="B12" s="37">
        <v>9</v>
      </c>
      <c r="C12" s="38">
        <v>161890</v>
      </c>
      <c r="D12" s="35">
        <v>1214190036</v>
      </c>
      <c r="E12" s="39" t="s">
        <v>444</v>
      </c>
      <c r="F12" s="40" t="s">
        <v>286</v>
      </c>
      <c r="G12" s="41" t="s">
        <v>600</v>
      </c>
      <c r="H12" s="39" t="s">
        <v>547</v>
      </c>
      <c r="I12" s="40" t="s">
        <v>610</v>
      </c>
      <c r="J12" s="42" t="s">
        <v>608</v>
      </c>
      <c r="K12" s="43" t="s">
        <v>287</v>
      </c>
      <c r="L12" s="43" t="s">
        <v>7</v>
      </c>
      <c r="M12" s="44">
        <f t="shared" si="0"/>
        <v>6.216666666666667</v>
      </c>
      <c r="N12" s="35" t="s">
        <v>261</v>
      </c>
      <c r="O12" s="35" t="s">
        <v>15</v>
      </c>
      <c r="P12" s="45">
        <f t="shared" si="1"/>
        <v>12.74</v>
      </c>
      <c r="Q12" s="46" t="s">
        <v>646</v>
      </c>
      <c r="R12" s="47" t="s">
        <v>635</v>
      </c>
      <c r="S12" s="35">
        <v>0</v>
      </c>
      <c r="T12" s="35">
        <v>30</v>
      </c>
      <c r="U12" s="35" t="s">
        <v>132</v>
      </c>
      <c r="V12" s="35">
        <v>0</v>
      </c>
      <c r="W12" s="35">
        <v>5</v>
      </c>
      <c r="X12" s="35">
        <v>0</v>
      </c>
      <c r="Y12" s="46">
        <v>4.5</v>
      </c>
      <c r="Z12" s="44">
        <v>58.45666666666666</v>
      </c>
      <c r="AA12" s="24" t="s">
        <v>639</v>
      </c>
    </row>
    <row r="13" spans="1:27" ht="15.75">
      <c r="A13" s="16"/>
      <c r="B13" s="37">
        <v>10</v>
      </c>
      <c r="C13" s="38">
        <v>160945</v>
      </c>
      <c r="D13" s="35">
        <v>1214190120</v>
      </c>
      <c r="E13" s="39" t="s">
        <v>427</v>
      </c>
      <c r="F13" s="40" t="s">
        <v>229</v>
      </c>
      <c r="G13" s="41" t="s">
        <v>601</v>
      </c>
      <c r="H13" s="39" t="s">
        <v>523</v>
      </c>
      <c r="I13" s="40" t="s">
        <v>610</v>
      </c>
      <c r="J13" s="42" t="s">
        <v>608</v>
      </c>
      <c r="K13" s="43" t="s">
        <v>73</v>
      </c>
      <c r="L13" s="43" t="s">
        <v>19</v>
      </c>
      <c r="M13" s="44">
        <f t="shared" si="0"/>
        <v>6.4375</v>
      </c>
      <c r="N13" s="35" t="s">
        <v>223</v>
      </c>
      <c r="O13" s="35" t="s">
        <v>15</v>
      </c>
      <c r="P13" s="45">
        <f t="shared" si="1"/>
        <v>12.24</v>
      </c>
      <c r="Q13" s="37" t="s">
        <v>646</v>
      </c>
      <c r="R13" s="47" t="s">
        <v>635</v>
      </c>
      <c r="S13" s="35">
        <v>35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7">
        <v>4.25</v>
      </c>
      <c r="Z13" s="44">
        <v>57.9275</v>
      </c>
      <c r="AA13" s="24"/>
    </row>
    <row r="14" spans="1:27" ht="15.75">
      <c r="A14" s="16"/>
      <c r="B14" s="37">
        <v>11</v>
      </c>
      <c r="C14" s="38">
        <v>160822</v>
      </c>
      <c r="D14" s="35">
        <v>1214190117</v>
      </c>
      <c r="E14" s="39" t="s">
        <v>418</v>
      </c>
      <c r="F14" s="40" t="s">
        <v>226</v>
      </c>
      <c r="G14" s="41" t="s">
        <v>600</v>
      </c>
      <c r="H14" s="39" t="s">
        <v>513</v>
      </c>
      <c r="I14" s="40" t="s">
        <v>610</v>
      </c>
      <c r="J14" s="42" t="s">
        <v>608</v>
      </c>
      <c r="K14" s="43" t="s">
        <v>85</v>
      </c>
      <c r="L14" s="43" t="s">
        <v>7</v>
      </c>
      <c r="M14" s="44">
        <f t="shared" si="0"/>
        <v>5.225</v>
      </c>
      <c r="N14" s="35" t="s">
        <v>227</v>
      </c>
      <c r="O14" s="35" t="s">
        <v>15</v>
      </c>
      <c r="P14" s="45">
        <f t="shared" si="1"/>
        <v>11.11</v>
      </c>
      <c r="Q14" s="37" t="s">
        <v>646</v>
      </c>
      <c r="R14" s="47" t="s">
        <v>635</v>
      </c>
      <c r="S14" s="35">
        <v>35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7">
        <v>5</v>
      </c>
      <c r="Z14" s="44">
        <v>56.335</v>
      </c>
      <c r="AA14" s="24"/>
    </row>
    <row r="15" spans="1:27" ht="15.75">
      <c r="A15" s="16"/>
      <c r="B15" s="37">
        <v>12</v>
      </c>
      <c r="C15" s="38">
        <v>162068</v>
      </c>
      <c r="D15" s="35">
        <v>1214190034</v>
      </c>
      <c r="E15" s="39" t="s">
        <v>487</v>
      </c>
      <c r="F15" s="40" t="s">
        <v>321</v>
      </c>
      <c r="G15" s="41" t="s">
        <v>601</v>
      </c>
      <c r="H15" s="39" t="s">
        <v>521</v>
      </c>
      <c r="I15" s="40" t="s">
        <v>610</v>
      </c>
      <c r="J15" s="42" t="s">
        <v>608</v>
      </c>
      <c r="K15" s="43" t="s">
        <v>100</v>
      </c>
      <c r="L15" s="43" t="s">
        <v>19</v>
      </c>
      <c r="M15" s="44">
        <f t="shared" si="0"/>
        <v>7.354166666666667</v>
      </c>
      <c r="N15" s="35" t="s">
        <v>334</v>
      </c>
      <c r="O15" s="35" t="s">
        <v>32</v>
      </c>
      <c r="P15" s="45">
        <f t="shared" si="1"/>
        <v>13.851162790697675</v>
      </c>
      <c r="Q15" s="46">
        <v>41</v>
      </c>
      <c r="R15" s="47" t="s">
        <v>638</v>
      </c>
      <c r="S15" s="35">
        <v>0</v>
      </c>
      <c r="T15" s="35">
        <v>30</v>
      </c>
      <c r="U15" s="35">
        <v>0</v>
      </c>
      <c r="V15" s="35">
        <v>0</v>
      </c>
      <c r="W15" s="35">
        <v>5</v>
      </c>
      <c r="X15" s="35">
        <v>0</v>
      </c>
      <c r="Y15" s="46">
        <v>0</v>
      </c>
      <c r="Z15" s="44">
        <v>56.20532945736434</v>
      </c>
      <c r="AA15" s="24" t="s">
        <v>639</v>
      </c>
    </row>
    <row r="16" spans="1:27" ht="15.75">
      <c r="A16" s="16"/>
      <c r="B16" s="37">
        <v>13</v>
      </c>
      <c r="C16" s="38">
        <v>163469</v>
      </c>
      <c r="D16" s="35">
        <v>1214190123</v>
      </c>
      <c r="E16" s="39" t="s">
        <v>350</v>
      </c>
      <c r="F16" s="40" t="s">
        <v>348</v>
      </c>
      <c r="G16" s="41" t="s">
        <v>600</v>
      </c>
      <c r="H16" s="39" t="s">
        <v>562</v>
      </c>
      <c r="I16" s="40" t="s">
        <v>610</v>
      </c>
      <c r="J16" s="42" t="s">
        <v>608</v>
      </c>
      <c r="K16" s="4" t="s">
        <v>172</v>
      </c>
      <c r="L16" s="4">
        <v>2400</v>
      </c>
      <c r="M16" s="61">
        <f t="shared" si="0"/>
        <v>6.5874999999999995</v>
      </c>
      <c r="N16" s="35" t="s">
        <v>217</v>
      </c>
      <c r="O16" s="35" t="s">
        <v>15</v>
      </c>
      <c r="P16" s="45">
        <f t="shared" si="1"/>
        <v>13.89</v>
      </c>
      <c r="Q16" s="37" t="s">
        <v>646</v>
      </c>
      <c r="R16" s="47" t="s">
        <v>635</v>
      </c>
      <c r="S16" s="35">
        <v>0</v>
      </c>
      <c r="T16" s="35">
        <v>30</v>
      </c>
      <c r="U16" s="35" t="s">
        <v>132</v>
      </c>
      <c r="V16" s="35">
        <v>0</v>
      </c>
      <c r="W16" s="35">
        <v>5</v>
      </c>
      <c r="X16" s="35">
        <v>0</v>
      </c>
      <c r="Y16" s="37">
        <v>0</v>
      </c>
      <c r="Z16" s="44">
        <v>55.4775</v>
      </c>
      <c r="AA16" s="24"/>
    </row>
    <row r="17" spans="1:27" ht="15.75">
      <c r="A17" s="36"/>
      <c r="B17" s="37">
        <v>14</v>
      </c>
      <c r="C17" s="38">
        <v>161893</v>
      </c>
      <c r="D17" s="35">
        <v>1214190025</v>
      </c>
      <c r="E17" s="39" t="s">
        <v>270</v>
      </c>
      <c r="F17" s="40" t="s">
        <v>293</v>
      </c>
      <c r="G17" s="41" t="s">
        <v>600</v>
      </c>
      <c r="H17" s="39" t="s">
        <v>549</v>
      </c>
      <c r="I17" s="40" t="s">
        <v>610</v>
      </c>
      <c r="J17" s="42" t="s">
        <v>608</v>
      </c>
      <c r="K17" s="43" t="s">
        <v>16</v>
      </c>
      <c r="L17" s="43" t="s">
        <v>7</v>
      </c>
      <c r="M17" s="44">
        <f t="shared" si="0"/>
        <v>6.05</v>
      </c>
      <c r="N17" s="35" t="s">
        <v>169</v>
      </c>
      <c r="O17" s="35" t="s">
        <v>15</v>
      </c>
      <c r="P17" s="45">
        <f t="shared" si="1"/>
        <v>13.209999999999999</v>
      </c>
      <c r="Q17" s="46" t="s">
        <v>646</v>
      </c>
      <c r="R17" s="47" t="s">
        <v>635</v>
      </c>
      <c r="S17" s="35">
        <v>0</v>
      </c>
      <c r="T17" s="35">
        <v>30</v>
      </c>
      <c r="U17" s="35" t="s">
        <v>132</v>
      </c>
      <c r="V17" s="35">
        <v>0</v>
      </c>
      <c r="W17" s="35">
        <v>5</v>
      </c>
      <c r="X17" s="35">
        <v>0</v>
      </c>
      <c r="Y17" s="46">
        <v>0</v>
      </c>
      <c r="Z17" s="44">
        <v>54.26</v>
      </c>
      <c r="AA17" s="24"/>
    </row>
    <row r="18" spans="1:27" ht="15.75">
      <c r="A18" s="16"/>
      <c r="B18" s="37">
        <v>15</v>
      </c>
      <c r="C18" s="38">
        <v>161945</v>
      </c>
      <c r="D18" s="35">
        <v>1214190195</v>
      </c>
      <c r="E18" s="39" t="s">
        <v>289</v>
      </c>
      <c r="F18" s="40" t="s">
        <v>290</v>
      </c>
      <c r="G18" s="41" t="s">
        <v>600</v>
      </c>
      <c r="H18" s="39" t="s">
        <v>540</v>
      </c>
      <c r="I18" s="40" t="s">
        <v>610</v>
      </c>
      <c r="J18" s="42" t="s">
        <v>608</v>
      </c>
      <c r="K18" s="43" t="s">
        <v>291</v>
      </c>
      <c r="L18" s="43" t="s">
        <v>7</v>
      </c>
      <c r="M18" s="44">
        <f t="shared" si="0"/>
        <v>6.1</v>
      </c>
      <c r="N18" s="35" t="s">
        <v>208</v>
      </c>
      <c r="O18" s="35" t="s">
        <v>15</v>
      </c>
      <c r="P18" s="45">
        <f t="shared" si="1"/>
        <v>12.940000000000001</v>
      </c>
      <c r="Q18" s="46">
        <v>51</v>
      </c>
      <c r="R18" s="47" t="s">
        <v>132</v>
      </c>
      <c r="S18" s="35">
        <v>0</v>
      </c>
      <c r="T18" s="35">
        <v>30</v>
      </c>
      <c r="U18" s="35" t="s">
        <v>132</v>
      </c>
      <c r="V18" s="35">
        <v>0</v>
      </c>
      <c r="W18" s="35">
        <v>5</v>
      </c>
      <c r="X18" s="35">
        <v>0</v>
      </c>
      <c r="Y18" s="46">
        <v>0</v>
      </c>
      <c r="Z18" s="67">
        <v>54.04</v>
      </c>
      <c r="AA18" s="24"/>
    </row>
    <row r="19" spans="1:27" ht="15.75">
      <c r="A19" s="16"/>
      <c r="B19" s="37">
        <v>16</v>
      </c>
      <c r="C19" s="38">
        <v>160124</v>
      </c>
      <c r="D19" s="35">
        <v>1214190148</v>
      </c>
      <c r="E19" s="39" t="s">
        <v>436</v>
      </c>
      <c r="F19" s="40" t="s">
        <v>159</v>
      </c>
      <c r="G19" s="41" t="s">
        <v>601</v>
      </c>
      <c r="H19" s="39" t="s">
        <v>536</v>
      </c>
      <c r="I19" s="40" t="s">
        <v>610</v>
      </c>
      <c r="J19" s="42" t="s">
        <v>608</v>
      </c>
      <c r="K19" s="43" t="s">
        <v>51</v>
      </c>
      <c r="L19" s="43" t="s">
        <v>19</v>
      </c>
      <c r="M19" s="44">
        <f t="shared" si="0"/>
        <v>5.550000000000001</v>
      </c>
      <c r="N19" s="35" t="s">
        <v>46</v>
      </c>
      <c r="O19" s="35" t="s">
        <v>15</v>
      </c>
      <c r="P19" s="45">
        <f t="shared" si="1"/>
        <v>12.93</v>
      </c>
      <c r="Q19" s="37" t="s">
        <v>646</v>
      </c>
      <c r="R19" s="47" t="s">
        <v>635</v>
      </c>
      <c r="S19" s="35">
        <v>0</v>
      </c>
      <c r="T19" s="35">
        <v>30</v>
      </c>
      <c r="U19" s="35" t="s">
        <v>132</v>
      </c>
      <c r="V19" s="35">
        <v>0</v>
      </c>
      <c r="W19" s="35">
        <v>5</v>
      </c>
      <c r="X19" s="35">
        <v>0</v>
      </c>
      <c r="Y19" s="37">
        <v>0</v>
      </c>
      <c r="Z19" s="44">
        <v>53.480000000000004</v>
      </c>
      <c r="AA19" s="24"/>
    </row>
    <row r="20" spans="1:27" ht="15.75">
      <c r="A20" s="19"/>
      <c r="B20" s="37">
        <v>17</v>
      </c>
      <c r="C20" s="38">
        <v>165149</v>
      </c>
      <c r="D20" s="35">
        <v>1214190142</v>
      </c>
      <c r="E20" s="39" t="s">
        <v>23</v>
      </c>
      <c r="F20" s="40" t="s">
        <v>381</v>
      </c>
      <c r="G20" s="41" t="s">
        <v>600</v>
      </c>
      <c r="H20" s="39" t="s">
        <v>519</v>
      </c>
      <c r="I20" s="40" t="s">
        <v>610</v>
      </c>
      <c r="J20" s="42" t="s">
        <v>608</v>
      </c>
      <c r="K20" s="43" t="s">
        <v>56</v>
      </c>
      <c r="L20" s="43" t="s">
        <v>7</v>
      </c>
      <c r="M20" s="44">
        <f t="shared" si="0"/>
        <v>5.883333333333334</v>
      </c>
      <c r="N20" s="35" t="s">
        <v>322</v>
      </c>
      <c r="O20" s="35" t="s">
        <v>15</v>
      </c>
      <c r="P20" s="45">
        <f t="shared" si="1"/>
        <v>12.330000000000002</v>
      </c>
      <c r="Q20" s="37" t="s">
        <v>646</v>
      </c>
      <c r="R20" s="47" t="s">
        <v>635</v>
      </c>
      <c r="S20" s="35">
        <v>35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7">
        <v>0</v>
      </c>
      <c r="Z20" s="44">
        <v>53.21333333333334</v>
      </c>
      <c r="AA20" s="24"/>
    </row>
    <row r="21" spans="1:27" ht="15.75">
      <c r="A21" s="16"/>
      <c r="B21" s="37">
        <v>18</v>
      </c>
      <c r="C21" s="38">
        <v>175224</v>
      </c>
      <c r="D21" s="35">
        <v>1214190018</v>
      </c>
      <c r="E21" s="39" t="s">
        <v>484</v>
      </c>
      <c r="F21" s="40" t="s">
        <v>201</v>
      </c>
      <c r="G21" s="41" t="s">
        <v>600</v>
      </c>
      <c r="H21" s="39" t="s">
        <v>556</v>
      </c>
      <c r="I21" s="40" t="s">
        <v>610</v>
      </c>
      <c r="J21" s="42" t="s">
        <v>608</v>
      </c>
      <c r="K21" s="43" t="s">
        <v>271</v>
      </c>
      <c r="L21" s="43" t="s">
        <v>7</v>
      </c>
      <c r="M21" s="44">
        <f t="shared" si="0"/>
        <v>5.925000000000001</v>
      </c>
      <c r="N21" s="35" t="s">
        <v>147</v>
      </c>
      <c r="O21" s="35" t="s">
        <v>15</v>
      </c>
      <c r="P21" s="45">
        <f t="shared" si="1"/>
        <v>12.1</v>
      </c>
      <c r="Q21" s="46" t="s">
        <v>646</v>
      </c>
      <c r="R21" s="47" t="s">
        <v>635</v>
      </c>
      <c r="S21" s="35">
        <v>0</v>
      </c>
      <c r="T21" s="35">
        <v>30</v>
      </c>
      <c r="U21" s="35">
        <v>0</v>
      </c>
      <c r="V21" s="35">
        <v>0</v>
      </c>
      <c r="W21" s="35">
        <v>5</v>
      </c>
      <c r="X21" s="35">
        <v>0</v>
      </c>
      <c r="Y21" s="46">
        <v>0</v>
      </c>
      <c r="Z21" s="44">
        <v>53.025</v>
      </c>
      <c r="AA21" s="24" t="s">
        <v>639</v>
      </c>
    </row>
    <row r="22" spans="1:27" ht="15.75">
      <c r="A22" s="16"/>
      <c r="B22" s="37">
        <v>19</v>
      </c>
      <c r="C22" s="38">
        <v>160642</v>
      </c>
      <c r="D22" s="35">
        <v>1214190085</v>
      </c>
      <c r="E22" s="39" t="s">
        <v>439</v>
      </c>
      <c r="F22" s="40" t="s">
        <v>220</v>
      </c>
      <c r="G22" s="41" t="s">
        <v>601</v>
      </c>
      <c r="H22" s="39" t="s">
        <v>541</v>
      </c>
      <c r="I22" s="40" t="s">
        <v>610</v>
      </c>
      <c r="J22" s="42" t="s">
        <v>608</v>
      </c>
      <c r="K22" s="43" t="s">
        <v>137</v>
      </c>
      <c r="L22" s="43" t="s">
        <v>7</v>
      </c>
      <c r="M22" s="44">
        <f t="shared" si="0"/>
        <v>5.233333333333333</v>
      </c>
      <c r="N22" s="35" t="s">
        <v>221</v>
      </c>
      <c r="O22" s="35" t="s">
        <v>15</v>
      </c>
      <c r="P22" s="45">
        <f t="shared" si="1"/>
        <v>12.780000000000001</v>
      </c>
      <c r="Q22" s="46" t="s">
        <v>646</v>
      </c>
      <c r="R22" s="47" t="s">
        <v>635</v>
      </c>
      <c r="S22" s="35">
        <v>0</v>
      </c>
      <c r="T22" s="35">
        <v>30</v>
      </c>
      <c r="U22" s="35">
        <v>0</v>
      </c>
      <c r="V22" s="35">
        <v>0</v>
      </c>
      <c r="W22" s="35">
        <v>5</v>
      </c>
      <c r="X22" s="35">
        <v>0</v>
      </c>
      <c r="Y22" s="46">
        <v>0</v>
      </c>
      <c r="Z22" s="44">
        <v>53.013333333333335</v>
      </c>
      <c r="AA22" s="24" t="s">
        <v>639</v>
      </c>
    </row>
    <row r="23" spans="1:27" ht="15.75">
      <c r="A23" s="16"/>
      <c r="B23" s="37">
        <v>20</v>
      </c>
      <c r="C23" s="38">
        <v>160880</v>
      </c>
      <c r="D23" s="35">
        <v>1214190048</v>
      </c>
      <c r="E23" s="39" t="s">
        <v>419</v>
      </c>
      <c r="F23" s="40" t="s">
        <v>168</v>
      </c>
      <c r="G23" s="41" t="s">
        <v>601</v>
      </c>
      <c r="H23" s="39" t="s">
        <v>514</v>
      </c>
      <c r="I23" s="40" t="s">
        <v>610</v>
      </c>
      <c r="J23" s="42" t="s">
        <v>608</v>
      </c>
      <c r="K23" s="43" t="s">
        <v>167</v>
      </c>
      <c r="L23" s="43" t="s">
        <v>19</v>
      </c>
      <c r="M23" s="44">
        <f t="shared" si="0"/>
        <v>5.375</v>
      </c>
      <c r="N23" s="35" t="s">
        <v>7</v>
      </c>
      <c r="O23" s="35" t="s">
        <v>15</v>
      </c>
      <c r="P23" s="45">
        <f t="shared" si="1"/>
        <v>12</v>
      </c>
      <c r="Q23" s="46" t="s">
        <v>646</v>
      </c>
      <c r="R23" s="47" t="s">
        <v>635</v>
      </c>
      <c r="S23" s="35">
        <v>0</v>
      </c>
      <c r="T23" s="35">
        <v>30</v>
      </c>
      <c r="U23" s="35">
        <v>0</v>
      </c>
      <c r="V23" s="35">
        <v>0</v>
      </c>
      <c r="W23" s="35">
        <v>0</v>
      </c>
      <c r="X23" s="35">
        <v>0</v>
      </c>
      <c r="Y23" s="46">
        <v>4</v>
      </c>
      <c r="Z23" s="44">
        <v>51.375</v>
      </c>
      <c r="AA23" s="24" t="s">
        <v>639</v>
      </c>
    </row>
    <row r="24" spans="1:27" ht="15.75">
      <c r="A24" s="16"/>
      <c r="B24" s="37">
        <v>21</v>
      </c>
      <c r="C24" s="38">
        <v>163399</v>
      </c>
      <c r="D24" s="35">
        <v>1214190202</v>
      </c>
      <c r="E24" s="39" t="s">
        <v>464</v>
      </c>
      <c r="F24" s="40" t="s">
        <v>157</v>
      </c>
      <c r="G24" s="41" t="s">
        <v>600</v>
      </c>
      <c r="H24" s="39" t="s">
        <v>565</v>
      </c>
      <c r="I24" s="40" t="s">
        <v>610</v>
      </c>
      <c r="J24" s="42" t="s">
        <v>608</v>
      </c>
      <c r="K24" s="43" t="s">
        <v>188</v>
      </c>
      <c r="L24" s="43" t="s">
        <v>19</v>
      </c>
      <c r="M24" s="44">
        <f t="shared" si="0"/>
        <v>6.704166666666667</v>
      </c>
      <c r="N24" s="35" t="s">
        <v>206</v>
      </c>
      <c r="O24" s="35" t="s">
        <v>15</v>
      </c>
      <c r="P24" s="45">
        <f t="shared" si="1"/>
        <v>13.260000000000002</v>
      </c>
      <c r="Q24" s="46">
        <v>46</v>
      </c>
      <c r="R24" s="47">
        <v>18.4</v>
      </c>
      <c r="S24" s="35">
        <v>0</v>
      </c>
      <c r="T24" s="35">
        <v>0</v>
      </c>
      <c r="U24" s="35">
        <v>0</v>
      </c>
      <c r="V24" s="35">
        <v>0</v>
      </c>
      <c r="W24" s="35">
        <v>5</v>
      </c>
      <c r="X24" s="35">
        <v>0</v>
      </c>
      <c r="Y24" s="46">
        <v>4</v>
      </c>
      <c r="Z24" s="44">
        <v>47.36416666666666</v>
      </c>
      <c r="AA24" s="24" t="s">
        <v>639</v>
      </c>
    </row>
    <row r="25" spans="1:27" ht="15.75">
      <c r="A25" s="16"/>
      <c r="B25" s="37">
        <v>22</v>
      </c>
      <c r="C25" s="38">
        <v>175524</v>
      </c>
      <c r="D25" s="35">
        <v>1214190105</v>
      </c>
      <c r="E25" s="39" t="s">
        <v>430</v>
      </c>
      <c r="F25" s="40" t="s">
        <v>370</v>
      </c>
      <c r="G25" s="41" t="s">
        <v>600</v>
      </c>
      <c r="H25" s="39" t="s">
        <v>527</v>
      </c>
      <c r="I25" s="40" t="s">
        <v>610</v>
      </c>
      <c r="J25" s="42" t="s">
        <v>608</v>
      </c>
      <c r="K25" s="43" t="s">
        <v>180</v>
      </c>
      <c r="L25" s="43" t="s">
        <v>7</v>
      </c>
      <c r="M25" s="44">
        <f t="shared" si="0"/>
        <v>5.4</v>
      </c>
      <c r="N25" s="35" t="s">
        <v>36</v>
      </c>
      <c r="O25" s="35" t="s">
        <v>2</v>
      </c>
      <c r="P25" s="45">
        <f t="shared" si="1"/>
        <v>10.42</v>
      </c>
      <c r="Q25" s="37">
        <v>38</v>
      </c>
      <c r="R25" s="47" t="s">
        <v>638</v>
      </c>
      <c r="S25" s="35">
        <v>0</v>
      </c>
      <c r="T25" s="35">
        <v>30</v>
      </c>
      <c r="U25" s="35">
        <v>0</v>
      </c>
      <c r="V25" s="35">
        <v>0</v>
      </c>
      <c r="W25" s="35">
        <v>0</v>
      </c>
      <c r="X25" s="35">
        <v>0</v>
      </c>
      <c r="Y25" s="37">
        <v>0</v>
      </c>
      <c r="Z25" s="44">
        <v>45.82</v>
      </c>
      <c r="AA25" s="24"/>
    </row>
    <row r="26" spans="1:27" ht="15.75">
      <c r="A26" s="36"/>
      <c r="B26" s="37">
        <v>23</v>
      </c>
      <c r="C26" s="38">
        <v>160956</v>
      </c>
      <c r="D26" s="35">
        <v>1214190076</v>
      </c>
      <c r="E26" s="39" t="s">
        <v>262</v>
      </c>
      <c r="F26" s="40" t="s">
        <v>171</v>
      </c>
      <c r="G26" s="41" t="s">
        <v>600</v>
      </c>
      <c r="H26" s="39" t="s">
        <v>593</v>
      </c>
      <c r="I26" s="40" t="s">
        <v>610</v>
      </c>
      <c r="J26" s="42" t="s">
        <v>608</v>
      </c>
      <c r="K26" s="43" t="s">
        <v>279</v>
      </c>
      <c r="L26" s="43" t="s">
        <v>19</v>
      </c>
      <c r="M26" s="44">
        <f t="shared" si="0"/>
        <v>6.65</v>
      </c>
      <c r="N26" s="35" t="s">
        <v>191</v>
      </c>
      <c r="O26" s="35" t="s">
        <v>32</v>
      </c>
      <c r="P26" s="45">
        <f t="shared" si="1"/>
        <v>12.883720930232558</v>
      </c>
      <c r="Q26" s="46">
        <v>51</v>
      </c>
      <c r="R26" s="47">
        <v>20.4</v>
      </c>
      <c r="S26" s="35">
        <v>0</v>
      </c>
      <c r="T26" s="35">
        <v>0</v>
      </c>
      <c r="U26" s="35">
        <v>0</v>
      </c>
      <c r="V26" s="35">
        <v>0</v>
      </c>
      <c r="W26" s="35">
        <v>5</v>
      </c>
      <c r="X26" s="35">
        <v>0</v>
      </c>
      <c r="Y26" s="46">
        <v>0</v>
      </c>
      <c r="Z26" s="44">
        <v>44.93372093023255</v>
      </c>
      <c r="AA26" s="24"/>
    </row>
    <row r="27" spans="1:27" ht="15.75">
      <c r="A27" s="16"/>
      <c r="B27" s="37">
        <v>24</v>
      </c>
      <c r="C27" s="38">
        <v>175230</v>
      </c>
      <c r="D27" s="35">
        <v>1214190014</v>
      </c>
      <c r="E27" s="39" t="s">
        <v>476</v>
      </c>
      <c r="F27" s="40" t="s">
        <v>376</v>
      </c>
      <c r="G27" s="41" t="s">
        <v>601</v>
      </c>
      <c r="H27" s="39" t="s">
        <v>582</v>
      </c>
      <c r="I27" s="40" t="s">
        <v>610</v>
      </c>
      <c r="J27" s="42" t="s">
        <v>608</v>
      </c>
      <c r="K27" s="43" t="s">
        <v>338</v>
      </c>
      <c r="L27" s="43" t="s">
        <v>7</v>
      </c>
      <c r="M27" s="44">
        <f t="shared" si="0"/>
        <v>5.383333333333333</v>
      </c>
      <c r="N27" s="35" t="s">
        <v>43</v>
      </c>
      <c r="O27" s="48">
        <v>2150</v>
      </c>
      <c r="P27" s="45">
        <f t="shared" si="1"/>
        <v>12.009302325581395</v>
      </c>
      <c r="Q27" s="46">
        <v>42</v>
      </c>
      <c r="R27" s="47" t="s">
        <v>638</v>
      </c>
      <c r="S27" s="35">
        <v>0</v>
      </c>
      <c r="T27" s="35">
        <v>0</v>
      </c>
      <c r="U27" s="35">
        <v>0</v>
      </c>
      <c r="V27" s="35">
        <v>0</v>
      </c>
      <c r="W27" s="35">
        <v>5</v>
      </c>
      <c r="X27" s="35">
        <v>0</v>
      </c>
      <c r="Y27" s="46">
        <v>0</v>
      </c>
      <c r="Z27" s="44">
        <v>22.392635658914728</v>
      </c>
      <c r="AA27" s="24" t="s">
        <v>637</v>
      </c>
    </row>
    <row r="28" spans="1:27" ht="15.75">
      <c r="A28" s="36"/>
      <c r="B28" s="37">
        <v>25</v>
      </c>
      <c r="C28" s="38">
        <v>163239</v>
      </c>
      <c r="D28" s="35">
        <v>1214190132</v>
      </c>
      <c r="E28" s="39" t="s">
        <v>407</v>
      </c>
      <c r="F28" s="40" t="s">
        <v>330</v>
      </c>
      <c r="G28" s="41" t="s">
        <v>600</v>
      </c>
      <c r="H28" s="39" t="s">
        <v>496</v>
      </c>
      <c r="I28" s="40" t="s">
        <v>610</v>
      </c>
      <c r="J28" s="42" t="s">
        <v>608</v>
      </c>
      <c r="K28" s="43" t="s">
        <v>272</v>
      </c>
      <c r="L28" s="43" t="s">
        <v>19</v>
      </c>
      <c r="M28" s="44">
        <f t="shared" si="0"/>
        <v>7.754166666666666</v>
      </c>
      <c r="N28" s="35" t="s">
        <v>194</v>
      </c>
      <c r="O28" s="35" t="s">
        <v>4</v>
      </c>
      <c r="P28" s="45">
        <f t="shared" si="1"/>
        <v>12.869565217391303</v>
      </c>
      <c r="Q28" s="37">
        <v>44</v>
      </c>
      <c r="R28" s="47" t="s">
        <v>638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7">
        <v>0</v>
      </c>
      <c r="Z28" s="44">
        <v>20.623731884057968</v>
      </c>
      <c r="AA28" s="24" t="s">
        <v>637</v>
      </c>
    </row>
    <row r="29" spans="1:27" ht="15.75">
      <c r="A29" s="16"/>
      <c r="B29" s="37">
        <v>26</v>
      </c>
      <c r="C29" s="38">
        <v>175817</v>
      </c>
      <c r="D29" s="35">
        <v>1214190041</v>
      </c>
      <c r="E29" s="39" t="s">
        <v>417</v>
      </c>
      <c r="F29" s="40" t="s">
        <v>97</v>
      </c>
      <c r="G29" s="41" t="s">
        <v>601</v>
      </c>
      <c r="H29" s="39" t="s">
        <v>509</v>
      </c>
      <c r="I29" s="40" t="s">
        <v>610</v>
      </c>
      <c r="J29" s="42" t="s">
        <v>608</v>
      </c>
      <c r="K29" s="43" t="s">
        <v>21</v>
      </c>
      <c r="L29" s="43" t="s">
        <v>19</v>
      </c>
      <c r="M29" s="44">
        <f t="shared" si="0"/>
        <v>6</v>
      </c>
      <c r="N29" s="35" t="s">
        <v>199</v>
      </c>
      <c r="O29" s="35" t="s">
        <v>15</v>
      </c>
      <c r="P29" s="45">
        <f t="shared" si="1"/>
        <v>12.669999999999998</v>
      </c>
      <c r="Q29" s="46">
        <v>40</v>
      </c>
      <c r="R29" s="47" t="s">
        <v>638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46">
        <v>0</v>
      </c>
      <c r="Z29" s="44">
        <v>18.669999999999998</v>
      </c>
      <c r="AA29" s="24" t="s">
        <v>637</v>
      </c>
    </row>
    <row r="30" spans="1:27" ht="15.75">
      <c r="A30" s="16"/>
      <c r="B30" s="37">
        <v>27</v>
      </c>
      <c r="C30" s="38">
        <v>159343</v>
      </c>
      <c r="D30" s="35">
        <v>1214190227</v>
      </c>
      <c r="E30" s="39" t="s">
        <v>404</v>
      </c>
      <c r="F30" s="40" t="s">
        <v>58</v>
      </c>
      <c r="G30" s="41" t="s">
        <v>601</v>
      </c>
      <c r="H30" s="39" t="s">
        <v>492</v>
      </c>
      <c r="I30" s="40" t="s">
        <v>610</v>
      </c>
      <c r="J30" s="42" t="s">
        <v>608</v>
      </c>
      <c r="K30" s="43" t="s">
        <v>59</v>
      </c>
      <c r="L30" s="43" t="s">
        <v>7</v>
      </c>
      <c r="M30" s="44">
        <f t="shared" si="0"/>
        <v>5.433333333333334</v>
      </c>
      <c r="N30" s="35" t="s">
        <v>60</v>
      </c>
      <c r="O30" s="35" t="s">
        <v>15</v>
      </c>
      <c r="P30" s="45">
        <f t="shared" si="1"/>
        <v>12.26</v>
      </c>
      <c r="Q30" s="46">
        <v>40</v>
      </c>
      <c r="R30" s="47" t="s">
        <v>638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6">
        <v>0</v>
      </c>
      <c r="Z30" s="62">
        <v>17.693333333333335</v>
      </c>
      <c r="AA30" s="24" t="s">
        <v>637</v>
      </c>
    </row>
    <row r="31" spans="1:27" ht="15.75">
      <c r="A31" s="36"/>
      <c r="B31" s="37">
        <v>28</v>
      </c>
      <c r="C31" s="38">
        <v>159521</v>
      </c>
      <c r="D31" s="35">
        <v>1214190152</v>
      </c>
      <c r="E31" s="39" t="s">
        <v>490</v>
      </c>
      <c r="F31" s="40" t="s">
        <v>390</v>
      </c>
      <c r="G31" s="41" t="s">
        <v>601</v>
      </c>
      <c r="H31" s="39" t="s">
        <v>598</v>
      </c>
      <c r="I31" s="40" t="s">
        <v>610</v>
      </c>
      <c r="J31" s="42" t="s">
        <v>608</v>
      </c>
      <c r="K31" s="43" t="s">
        <v>90</v>
      </c>
      <c r="L31" s="43" t="s">
        <v>7</v>
      </c>
      <c r="M31" s="44">
        <f t="shared" si="0"/>
        <v>4.408333333333333</v>
      </c>
      <c r="N31" s="35" t="s">
        <v>44</v>
      </c>
      <c r="O31" s="35" t="s">
        <v>7</v>
      </c>
      <c r="P31" s="45">
        <f t="shared" si="1"/>
        <v>12.133333333333333</v>
      </c>
      <c r="Q31" s="37" t="s">
        <v>646</v>
      </c>
      <c r="R31" s="47" t="s">
        <v>635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7">
        <v>0</v>
      </c>
      <c r="Z31" s="44">
        <v>16.541666666666664</v>
      </c>
      <c r="AA31" s="24" t="s">
        <v>637</v>
      </c>
    </row>
    <row r="33" spans="2:28" ht="15.75">
      <c r="B33" s="18"/>
      <c r="C33" t="s">
        <v>651</v>
      </c>
      <c r="E33" s="28" t="s">
        <v>652</v>
      </c>
      <c r="F33" s="12"/>
      <c r="G33" s="29"/>
      <c r="H33" s="28" t="s">
        <v>653</v>
      </c>
      <c r="J33" s="30" t="s">
        <v>654</v>
      </c>
      <c r="R33" s="18"/>
      <c r="U33" s="1"/>
      <c r="V33" s="1"/>
      <c r="W33" s="1"/>
      <c r="X33" s="1"/>
      <c r="AB33" s="25"/>
    </row>
  </sheetData>
  <sheetProtection/>
  <mergeCells count="4">
    <mergeCell ref="K1:M1"/>
    <mergeCell ref="N1:P1"/>
    <mergeCell ref="R1:V1"/>
    <mergeCell ref="W1:X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19"/>
  <sheetViews>
    <sheetView zoomScale="80" zoomScaleNormal="80" zoomScalePageLayoutView="0" workbookViewId="0" topLeftCell="A1">
      <selection activeCell="O29" sqref="O29"/>
    </sheetView>
  </sheetViews>
  <sheetFormatPr defaultColWidth="9.140625" defaultRowHeight="15"/>
  <cols>
    <col min="1" max="1" width="4.7109375" style="0" customWidth="1"/>
    <col min="4" max="4" width="12.57421875" style="0" bestFit="1" customWidth="1"/>
    <col min="5" max="5" width="16.421875" style="0" bestFit="1" customWidth="1"/>
    <col min="6" max="6" width="12.00390625" style="0" bestFit="1" customWidth="1"/>
    <col min="8" max="8" width="19.28125" style="0" bestFit="1" customWidth="1"/>
  </cols>
  <sheetData>
    <row r="1" spans="2:27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</row>
    <row r="2" spans="2:27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</row>
    <row r="3" spans="2:27" ht="15.75">
      <c r="B3" s="8"/>
      <c r="C3" s="7"/>
      <c r="D3" s="2"/>
      <c r="E3" s="3"/>
      <c r="F3" s="13"/>
      <c r="G3" s="11"/>
      <c r="H3" s="6"/>
      <c r="I3" s="1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</row>
    <row r="4" spans="2:27" ht="15.75">
      <c r="B4" s="37">
        <v>1</v>
      </c>
      <c r="C4" s="38">
        <v>159712</v>
      </c>
      <c r="D4" s="35">
        <v>1214190064</v>
      </c>
      <c r="E4" s="39" t="s">
        <v>434</v>
      </c>
      <c r="F4" s="40" t="s">
        <v>124</v>
      </c>
      <c r="G4" s="41" t="s">
        <v>600</v>
      </c>
      <c r="H4" s="39" t="s">
        <v>533</v>
      </c>
      <c r="I4" s="40" t="s">
        <v>610</v>
      </c>
      <c r="J4" s="42" t="s">
        <v>604</v>
      </c>
      <c r="K4" s="43" t="s">
        <v>125</v>
      </c>
      <c r="L4" s="43" t="s">
        <v>7</v>
      </c>
      <c r="M4" s="44">
        <f aca="true" t="shared" si="0" ref="M4:M17">K4/L4*10</f>
        <v>6.141666666666667</v>
      </c>
      <c r="N4" s="35" t="s">
        <v>126</v>
      </c>
      <c r="O4" s="35" t="s">
        <v>15</v>
      </c>
      <c r="P4" s="45">
        <f aca="true" t="shared" si="1" ref="P4:P17">N4/O4*20</f>
        <v>12.88</v>
      </c>
      <c r="Q4" s="46" t="s">
        <v>646</v>
      </c>
      <c r="R4" s="47" t="s">
        <v>635</v>
      </c>
      <c r="S4" s="35">
        <v>35</v>
      </c>
      <c r="T4" s="35">
        <v>0</v>
      </c>
      <c r="U4" s="35" t="s">
        <v>132</v>
      </c>
      <c r="V4" s="35">
        <v>0</v>
      </c>
      <c r="W4" s="35">
        <v>5</v>
      </c>
      <c r="X4" s="35">
        <v>0</v>
      </c>
      <c r="Y4" s="46">
        <v>6.75</v>
      </c>
      <c r="Z4" s="44">
        <v>65.77166666666668</v>
      </c>
      <c r="AA4" s="24" t="s">
        <v>642</v>
      </c>
    </row>
    <row r="5" spans="2:27" ht="15.75">
      <c r="B5" s="37">
        <v>2</v>
      </c>
      <c r="C5" s="38">
        <v>164445</v>
      </c>
      <c r="D5" s="35">
        <v>1214190021</v>
      </c>
      <c r="E5" s="39" t="s">
        <v>468</v>
      </c>
      <c r="F5" s="40" t="s">
        <v>204</v>
      </c>
      <c r="G5" s="41" t="s">
        <v>600</v>
      </c>
      <c r="H5" s="39" t="s">
        <v>571</v>
      </c>
      <c r="I5" s="40" t="s">
        <v>610</v>
      </c>
      <c r="J5" s="42" t="s">
        <v>604</v>
      </c>
      <c r="K5" s="43" t="s">
        <v>62</v>
      </c>
      <c r="L5" s="43" t="s">
        <v>27</v>
      </c>
      <c r="M5" s="44">
        <f t="shared" si="0"/>
        <v>7.2272727272727275</v>
      </c>
      <c r="N5" s="35" t="s">
        <v>246</v>
      </c>
      <c r="O5" s="35" t="s">
        <v>15</v>
      </c>
      <c r="P5" s="45">
        <f t="shared" si="1"/>
        <v>12.969999999999999</v>
      </c>
      <c r="Q5" s="46" t="s">
        <v>646</v>
      </c>
      <c r="R5" s="47" t="s">
        <v>635</v>
      </c>
      <c r="S5" s="35">
        <v>0</v>
      </c>
      <c r="T5" s="35">
        <v>30</v>
      </c>
      <c r="U5" s="35">
        <v>0</v>
      </c>
      <c r="V5" s="35">
        <v>0</v>
      </c>
      <c r="W5" s="35">
        <v>5</v>
      </c>
      <c r="X5" s="35">
        <v>0</v>
      </c>
      <c r="Y5" s="46">
        <v>4</v>
      </c>
      <c r="Z5" s="44">
        <v>59.197272727272725</v>
      </c>
      <c r="AA5" s="24"/>
    </row>
    <row r="6" spans="2:27" ht="15.75">
      <c r="B6" s="37">
        <v>3</v>
      </c>
      <c r="C6" s="38">
        <v>162483</v>
      </c>
      <c r="D6" s="35">
        <v>1214190213</v>
      </c>
      <c r="E6" s="39" t="s">
        <v>428</v>
      </c>
      <c r="F6" s="40" t="s">
        <v>205</v>
      </c>
      <c r="G6" s="41" t="s">
        <v>601</v>
      </c>
      <c r="H6" s="39" t="s">
        <v>519</v>
      </c>
      <c r="I6" s="40" t="s">
        <v>610</v>
      </c>
      <c r="J6" s="42" t="s">
        <v>604</v>
      </c>
      <c r="K6" s="43" t="s">
        <v>70</v>
      </c>
      <c r="L6" s="43" t="s">
        <v>10</v>
      </c>
      <c r="M6" s="44">
        <f t="shared" si="0"/>
        <v>6.25</v>
      </c>
      <c r="N6" s="35" t="s">
        <v>7</v>
      </c>
      <c r="O6" s="35">
        <v>2000</v>
      </c>
      <c r="P6" s="45">
        <f t="shared" si="1"/>
        <v>12</v>
      </c>
      <c r="Q6" s="37">
        <v>49</v>
      </c>
      <c r="R6" s="47" t="s">
        <v>638</v>
      </c>
      <c r="S6" s="35">
        <v>35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7">
        <v>4.75</v>
      </c>
      <c r="Z6" s="44">
        <v>58</v>
      </c>
      <c r="AA6" s="24"/>
    </row>
    <row r="7" spans="2:27" ht="15.75">
      <c r="B7" s="37">
        <v>4</v>
      </c>
      <c r="C7" s="38">
        <v>162260</v>
      </c>
      <c r="D7" s="35">
        <v>1214190094</v>
      </c>
      <c r="E7" s="39" t="s">
        <v>28</v>
      </c>
      <c r="F7" s="40" t="s">
        <v>315</v>
      </c>
      <c r="G7" s="41" t="s">
        <v>600</v>
      </c>
      <c r="H7" s="39" t="s">
        <v>525</v>
      </c>
      <c r="I7" s="40" t="s">
        <v>610</v>
      </c>
      <c r="J7" s="42" t="s">
        <v>604</v>
      </c>
      <c r="K7" s="43" t="s">
        <v>48</v>
      </c>
      <c r="L7" s="43" t="s">
        <v>19</v>
      </c>
      <c r="M7" s="44">
        <f t="shared" si="0"/>
        <v>6.758333333333333</v>
      </c>
      <c r="N7" s="35" t="s">
        <v>219</v>
      </c>
      <c r="O7" s="35" t="s">
        <v>15</v>
      </c>
      <c r="P7" s="45">
        <f t="shared" si="1"/>
        <v>12.23</v>
      </c>
      <c r="Q7" s="37" t="s">
        <v>646</v>
      </c>
      <c r="R7" s="47" t="s">
        <v>635</v>
      </c>
      <c r="S7" s="35">
        <v>0</v>
      </c>
      <c r="T7" s="35">
        <v>30</v>
      </c>
      <c r="U7" s="35" t="s">
        <v>132</v>
      </c>
      <c r="V7" s="35">
        <v>0</v>
      </c>
      <c r="W7" s="35">
        <v>5</v>
      </c>
      <c r="X7" s="35">
        <v>0</v>
      </c>
      <c r="Y7" s="37">
        <v>4</v>
      </c>
      <c r="Z7" s="44">
        <v>57.98833333333333</v>
      </c>
      <c r="AA7" s="26"/>
    </row>
    <row r="8" spans="2:27" ht="15.75">
      <c r="B8" s="37">
        <v>5</v>
      </c>
      <c r="C8" s="38">
        <v>160580</v>
      </c>
      <c r="D8" s="35">
        <v>1214190224</v>
      </c>
      <c r="E8" s="39" t="s">
        <v>71</v>
      </c>
      <c r="F8" s="40" t="s">
        <v>230</v>
      </c>
      <c r="G8" s="41" t="s">
        <v>600</v>
      </c>
      <c r="H8" s="39" t="s">
        <v>511</v>
      </c>
      <c r="I8" s="40" t="s">
        <v>610</v>
      </c>
      <c r="J8" s="42" t="s">
        <v>604</v>
      </c>
      <c r="K8" s="43" t="s">
        <v>53</v>
      </c>
      <c r="L8" s="43" t="s">
        <v>19</v>
      </c>
      <c r="M8" s="44">
        <f t="shared" si="0"/>
        <v>6.420833333333333</v>
      </c>
      <c r="N8" s="35" t="s">
        <v>37</v>
      </c>
      <c r="O8" s="35" t="s">
        <v>15</v>
      </c>
      <c r="P8" s="45">
        <f t="shared" si="1"/>
        <v>12.110000000000001</v>
      </c>
      <c r="Q8" s="37" t="s">
        <v>646</v>
      </c>
      <c r="R8" s="47" t="s">
        <v>635</v>
      </c>
      <c r="S8" s="35">
        <v>0</v>
      </c>
      <c r="T8" s="35">
        <v>30</v>
      </c>
      <c r="U8" s="35">
        <v>0</v>
      </c>
      <c r="V8" s="35">
        <v>0</v>
      </c>
      <c r="W8" s="35">
        <v>5</v>
      </c>
      <c r="X8" s="35">
        <v>0</v>
      </c>
      <c r="Y8" s="37">
        <v>4.25</v>
      </c>
      <c r="Z8" s="44">
        <v>57.780833333333334</v>
      </c>
      <c r="AA8" s="34"/>
    </row>
    <row r="9" spans="2:27" ht="15.75">
      <c r="B9" s="37">
        <v>6</v>
      </c>
      <c r="C9" s="38">
        <v>163884</v>
      </c>
      <c r="D9" s="35">
        <v>1214190071</v>
      </c>
      <c r="E9" s="39" t="s">
        <v>478</v>
      </c>
      <c r="F9" s="40" t="s">
        <v>383</v>
      </c>
      <c r="G9" s="41" t="s">
        <v>600</v>
      </c>
      <c r="H9" s="39" t="s">
        <v>586</v>
      </c>
      <c r="I9" s="40" t="s">
        <v>610</v>
      </c>
      <c r="J9" s="42" t="s">
        <v>604</v>
      </c>
      <c r="K9" s="43" t="s">
        <v>119</v>
      </c>
      <c r="L9" s="43" t="s">
        <v>19</v>
      </c>
      <c r="M9" s="44">
        <f t="shared" si="0"/>
        <v>5.475</v>
      </c>
      <c r="N9" s="35" t="s">
        <v>228</v>
      </c>
      <c r="O9" s="35" t="s">
        <v>32</v>
      </c>
      <c r="P9" s="45">
        <f t="shared" si="1"/>
        <v>12.353488372093022</v>
      </c>
      <c r="Q9" s="46" t="s">
        <v>646</v>
      </c>
      <c r="R9" s="47" t="s">
        <v>635</v>
      </c>
      <c r="S9" s="35">
        <v>0</v>
      </c>
      <c r="T9" s="35">
        <v>30</v>
      </c>
      <c r="U9" s="35">
        <v>0</v>
      </c>
      <c r="V9" s="35">
        <v>0</v>
      </c>
      <c r="W9" s="35">
        <v>5</v>
      </c>
      <c r="X9" s="35">
        <v>0</v>
      </c>
      <c r="Y9" s="46">
        <v>4.75</v>
      </c>
      <c r="Z9" s="44">
        <v>57.57848837209302</v>
      </c>
      <c r="AA9" s="24" t="s">
        <v>642</v>
      </c>
    </row>
    <row r="10" spans="2:27" ht="15.75">
      <c r="B10" s="37">
        <v>7</v>
      </c>
      <c r="C10" s="38">
        <v>165029</v>
      </c>
      <c r="D10" s="35">
        <v>1214190160</v>
      </c>
      <c r="E10" s="39" t="s">
        <v>483</v>
      </c>
      <c r="F10" s="40" t="s">
        <v>385</v>
      </c>
      <c r="G10" s="41" t="s">
        <v>600</v>
      </c>
      <c r="H10" s="39" t="s">
        <v>588</v>
      </c>
      <c r="I10" s="40" t="s">
        <v>610</v>
      </c>
      <c r="J10" s="42" t="s">
        <v>604</v>
      </c>
      <c r="K10" s="43" t="s">
        <v>158</v>
      </c>
      <c r="L10" s="43" t="s">
        <v>7</v>
      </c>
      <c r="M10" s="44">
        <f t="shared" si="0"/>
        <v>5.766666666666667</v>
      </c>
      <c r="N10" s="35" t="s">
        <v>284</v>
      </c>
      <c r="O10" s="35" t="s">
        <v>15</v>
      </c>
      <c r="P10" s="45">
        <f t="shared" si="1"/>
        <v>12.030000000000001</v>
      </c>
      <c r="Q10" s="37">
        <v>49</v>
      </c>
      <c r="R10" s="47" t="s">
        <v>638</v>
      </c>
      <c r="S10" s="35">
        <v>0</v>
      </c>
      <c r="T10" s="35">
        <v>30</v>
      </c>
      <c r="U10" s="35" t="s">
        <v>132</v>
      </c>
      <c r="V10" s="35">
        <v>0</v>
      </c>
      <c r="W10" s="35">
        <v>5</v>
      </c>
      <c r="X10" s="35">
        <v>0</v>
      </c>
      <c r="Y10" s="37">
        <v>4.5</v>
      </c>
      <c r="Z10" s="44">
        <v>57.29666666666667</v>
      </c>
      <c r="AA10" s="24"/>
    </row>
    <row r="11" spans="2:27" ht="15.75">
      <c r="B11" s="37">
        <v>8</v>
      </c>
      <c r="C11" s="38">
        <v>236117</v>
      </c>
      <c r="D11" s="35">
        <v>1214190263</v>
      </c>
      <c r="E11" s="39" t="s">
        <v>218</v>
      </c>
      <c r="F11" s="40" t="s">
        <v>388</v>
      </c>
      <c r="G11" s="41" t="s">
        <v>600</v>
      </c>
      <c r="H11" s="39" t="s">
        <v>559</v>
      </c>
      <c r="I11" s="40" t="s">
        <v>610</v>
      </c>
      <c r="J11" s="42" t="s">
        <v>604</v>
      </c>
      <c r="K11" s="43" t="s">
        <v>160</v>
      </c>
      <c r="L11" s="43" t="s">
        <v>19</v>
      </c>
      <c r="M11" s="44">
        <f t="shared" si="0"/>
        <v>6.4625</v>
      </c>
      <c r="N11" s="35" t="s">
        <v>222</v>
      </c>
      <c r="O11" s="35" t="s">
        <v>32</v>
      </c>
      <c r="P11" s="45">
        <f t="shared" si="1"/>
        <v>11.665116279069768</v>
      </c>
      <c r="Q11" s="37" t="s">
        <v>646</v>
      </c>
      <c r="R11" s="47" t="s">
        <v>635</v>
      </c>
      <c r="S11" s="35">
        <v>0</v>
      </c>
      <c r="T11" s="35">
        <v>30</v>
      </c>
      <c r="U11" s="35">
        <v>0</v>
      </c>
      <c r="V11" s="35">
        <v>0</v>
      </c>
      <c r="W11" s="35">
        <v>5</v>
      </c>
      <c r="X11" s="35">
        <v>0</v>
      </c>
      <c r="Y11" s="37">
        <v>4</v>
      </c>
      <c r="Z11" s="44">
        <v>57.12761627906977</v>
      </c>
      <c r="AA11" s="24"/>
    </row>
    <row r="12" spans="2:27" ht="15.75">
      <c r="B12" s="37">
        <v>9</v>
      </c>
      <c r="C12" s="38">
        <v>175976</v>
      </c>
      <c r="D12" s="35">
        <v>1214190251</v>
      </c>
      <c r="E12" s="39" t="s">
        <v>481</v>
      </c>
      <c r="F12" s="40" t="s">
        <v>394</v>
      </c>
      <c r="G12" s="41" t="s">
        <v>601</v>
      </c>
      <c r="H12" s="39" t="s">
        <v>510</v>
      </c>
      <c r="I12" s="40" t="s">
        <v>610</v>
      </c>
      <c r="J12" s="42" t="s">
        <v>604</v>
      </c>
      <c r="K12" s="43" t="s">
        <v>47</v>
      </c>
      <c r="L12" s="43" t="s">
        <v>7</v>
      </c>
      <c r="M12" s="44">
        <f t="shared" si="0"/>
        <v>6.308333333333334</v>
      </c>
      <c r="N12" s="35" t="s">
        <v>6</v>
      </c>
      <c r="O12" s="35" t="s">
        <v>2</v>
      </c>
      <c r="P12" s="45">
        <f t="shared" si="1"/>
        <v>15</v>
      </c>
      <c r="Q12" s="37" t="s">
        <v>646</v>
      </c>
      <c r="R12" s="47" t="s">
        <v>635</v>
      </c>
      <c r="S12" s="35">
        <v>0</v>
      </c>
      <c r="T12" s="35">
        <v>30</v>
      </c>
      <c r="U12" s="35" t="s">
        <v>132</v>
      </c>
      <c r="V12" s="35">
        <v>0</v>
      </c>
      <c r="W12" s="35">
        <v>5</v>
      </c>
      <c r="X12" s="35">
        <v>0</v>
      </c>
      <c r="Y12" s="37">
        <v>0</v>
      </c>
      <c r="Z12" s="44">
        <v>56.30833333333334</v>
      </c>
      <c r="AA12" s="34"/>
    </row>
    <row r="13" spans="2:27" ht="15.75">
      <c r="B13" s="37">
        <v>10</v>
      </c>
      <c r="C13" s="38">
        <v>161593</v>
      </c>
      <c r="D13" s="35">
        <v>1214190208</v>
      </c>
      <c r="E13" s="39" t="s">
        <v>432</v>
      </c>
      <c r="F13" s="40" t="s">
        <v>392</v>
      </c>
      <c r="G13" s="41" t="s">
        <v>600</v>
      </c>
      <c r="H13" s="39" t="s">
        <v>529</v>
      </c>
      <c r="I13" s="40" t="s">
        <v>610</v>
      </c>
      <c r="J13" s="42" t="s">
        <v>604</v>
      </c>
      <c r="K13" s="43" t="s">
        <v>310</v>
      </c>
      <c r="L13" s="43" t="s">
        <v>7</v>
      </c>
      <c r="M13" s="44">
        <f t="shared" si="0"/>
        <v>6.541666666666667</v>
      </c>
      <c r="N13" s="35" t="s">
        <v>85</v>
      </c>
      <c r="O13" s="35" t="s">
        <v>2</v>
      </c>
      <c r="P13" s="45">
        <f t="shared" si="1"/>
        <v>12.54</v>
      </c>
      <c r="Q13" s="46">
        <v>50</v>
      </c>
      <c r="R13" s="47" t="s">
        <v>132</v>
      </c>
      <c r="S13" s="35">
        <v>0</v>
      </c>
      <c r="T13" s="35">
        <v>30</v>
      </c>
      <c r="U13" s="35">
        <v>0</v>
      </c>
      <c r="V13" s="35">
        <v>0</v>
      </c>
      <c r="W13" s="35">
        <v>0</v>
      </c>
      <c r="X13" s="35">
        <v>0</v>
      </c>
      <c r="Y13" s="46">
        <v>4.75</v>
      </c>
      <c r="Z13" s="44">
        <v>53.8316666666667</v>
      </c>
      <c r="AA13" s="24"/>
    </row>
    <row r="14" spans="2:27" ht="15.75">
      <c r="B14" s="37">
        <v>11</v>
      </c>
      <c r="C14" s="38">
        <v>159076</v>
      </c>
      <c r="D14" s="35">
        <v>1214190121</v>
      </c>
      <c r="E14" s="39" t="s">
        <v>403</v>
      </c>
      <c r="F14" s="40" t="s">
        <v>5</v>
      </c>
      <c r="G14" s="41" t="s">
        <v>601</v>
      </c>
      <c r="H14" s="39" t="s">
        <v>491</v>
      </c>
      <c r="I14" s="40" t="s">
        <v>610</v>
      </c>
      <c r="J14" s="42" t="s">
        <v>604</v>
      </c>
      <c r="K14" s="43" t="s">
        <v>6</v>
      </c>
      <c r="L14" s="43" t="s">
        <v>7</v>
      </c>
      <c r="M14" s="44">
        <f t="shared" si="0"/>
        <v>6.25</v>
      </c>
      <c r="N14" s="35" t="s">
        <v>8</v>
      </c>
      <c r="O14" s="35" t="s">
        <v>9</v>
      </c>
      <c r="P14" s="45">
        <f t="shared" si="1"/>
        <v>12.618181818181817</v>
      </c>
      <c r="Q14" s="37">
        <v>48</v>
      </c>
      <c r="R14" s="47" t="s">
        <v>638</v>
      </c>
      <c r="S14" s="35">
        <v>0</v>
      </c>
      <c r="T14" s="35">
        <v>30</v>
      </c>
      <c r="U14" s="35">
        <v>0</v>
      </c>
      <c r="V14" s="35">
        <v>0</v>
      </c>
      <c r="W14" s="35">
        <v>0</v>
      </c>
      <c r="X14" s="35">
        <v>0</v>
      </c>
      <c r="Y14" s="37">
        <v>4.25</v>
      </c>
      <c r="Z14" s="44">
        <v>53.11818181818182</v>
      </c>
      <c r="AA14" s="24"/>
    </row>
    <row r="15" spans="2:27" ht="15.75">
      <c r="B15" s="37">
        <v>12</v>
      </c>
      <c r="C15" s="38">
        <v>164385</v>
      </c>
      <c r="D15" s="35">
        <v>1214190176</v>
      </c>
      <c r="E15" s="39" t="s">
        <v>433</v>
      </c>
      <c r="F15" s="40" t="s">
        <v>379</v>
      </c>
      <c r="G15" s="41" t="s">
        <v>601</v>
      </c>
      <c r="H15" s="39" t="s">
        <v>584</v>
      </c>
      <c r="I15" s="40" t="s">
        <v>610</v>
      </c>
      <c r="J15" s="42" t="s">
        <v>604</v>
      </c>
      <c r="K15" s="43" t="s">
        <v>33</v>
      </c>
      <c r="L15" s="43" t="s">
        <v>19</v>
      </c>
      <c r="M15" s="44">
        <f t="shared" si="0"/>
        <v>5.833333333333334</v>
      </c>
      <c r="N15" s="35" t="s">
        <v>103</v>
      </c>
      <c r="O15" s="35" t="s">
        <v>15</v>
      </c>
      <c r="P15" s="45">
        <f t="shared" si="1"/>
        <v>12.190000000000001</v>
      </c>
      <c r="Q15" s="37" t="s">
        <v>646</v>
      </c>
      <c r="R15" s="47" t="s">
        <v>635</v>
      </c>
      <c r="S15" s="35">
        <v>0</v>
      </c>
      <c r="T15" s="35">
        <v>30</v>
      </c>
      <c r="U15" s="35" t="s">
        <v>132</v>
      </c>
      <c r="V15" s="35">
        <v>0</v>
      </c>
      <c r="W15" s="35">
        <v>5</v>
      </c>
      <c r="X15" s="35">
        <v>0</v>
      </c>
      <c r="Y15" s="37">
        <v>0</v>
      </c>
      <c r="Z15" s="44">
        <v>53.02333333333333</v>
      </c>
      <c r="AA15" s="24"/>
    </row>
    <row r="16" spans="2:27" ht="15.75">
      <c r="B16" s="37">
        <v>13</v>
      </c>
      <c r="C16" s="38">
        <v>162152</v>
      </c>
      <c r="D16" s="35">
        <v>1214190157</v>
      </c>
      <c r="E16" s="39" t="s">
        <v>296</v>
      </c>
      <c r="F16" s="40" t="s">
        <v>297</v>
      </c>
      <c r="G16" s="41" t="s">
        <v>601</v>
      </c>
      <c r="H16" s="39" t="s">
        <v>524</v>
      </c>
      <c r="I16" s="40" t="s">
        <v>610</v>
      </c>
      <c r="J16" s="42" t="s">
        <v>604</v>
      </c>
      <c r="K16" s="43" t="s">
        <v>258</v>
      </c>
      <c r="L16" s="43" t="s">
        <v>19</v>
      </c>
      <c r="M16" s="44">
        <f t="shared" si="0"/>
        <v>5.4625</v>
      </c>
      <c r="N16" s="35" t="s">
        <v>76</v>
      </c>
      <c r="O16" s="35" t="s">
        <v>34</v>
      </c>
      <c r="P16" s="45">
        <f t="shared" si="1"/>
        <v>11.642553191489363</v>
      </c>
      <c r="Q16" s="37">
        <v>54</v>
      </c>
      <c r="R16" s="47" t="s">
        <v>132</v>
      </c>
      <c r="S16" s="35">
        <v>0</v>
      </c>
      <c r="T16" s="35">
        <v>30</v>
      </c>
      <c r="U16" s="35">
        <v>0</v>
      </c>
      <c r="V16" s="35">
        <v>0</v>
      </c>
      <c r="W16" s="35">
        <v>0</v>
      </c>
      <c r="X16" s="35">
        <v>0</v>
      </c>
      <c r="Y16" s="37">
        <v>4</v>
      </c>
      <c r="Z16" s="44">
        <v>51.10505319148936</v>
      </c>
      <c r="AA16" s="24"/>
    </row>
    <row r="17" spans="2:27" ht="15.75">
      <c r="B17" s="37">
        <v>14</v>
      </c>
      <c r="C17" s="38">
        <v>235928</v>
      </c>
      <c r="D17" s="35">
        <v>1214190255</v>
      </c>
      <c r="E17" s="39" t="s">
        <v>28</v>
      </c>
      <c r="F17" s="40" t="s">
        <v>111</v>
      </c>
      <c r="G17" s="41" t="s">
        <v>600</v>
      </c>
      <c r="H17" s="39" t="s">
        <v>589</v>
      </c>
      <c r="I17" s="40" t="s">
        <v>610</v>
      </c>
      <c r="J17" s="42" t="s">
        <v>604</v>
      </c>
      <c r="K17" s="43" t="s">
        <v>75</v>
      </c>
      <c r="L17" s="43" t="s">
        <v>19</v>
      </c>
      <c r="M17" s="44">
        <f t="shared" si="0"/>
        <v>7.4750000000000005</v>
      </c>
      <c r="N17" s="35" t="s">
        <v>303</v>
      </c>
      <c r="O17" s="35" t="s">
        <v>32</v>
      </c>
      <c r="P17" s="45">
        <f t="shared" si="1"/>
        <v>14.604651162790699</v>
      </c>
      <c r="Q17" s="37">
        <v>53</v>
      </c>
      <c r="R17" s="47">
        <v>21.2</v>
      </c>
      <c r="S17" s="35">
        <v>0</v>
      </c>
      <c r="T17" s="35">
        <v>0</v>
      </c>
      <c r="U17" s="35">
        <v>0</v>
      </c>
      <c r="V17" s="35">
        <v>0</v>
      </c>
      <c r="W17" s="35">
        <v>5</v>
      </c>
      <c r="X17" s="35">
        <v>0</v>
      </c>
      <c r="Y17" s="37">
        <v>0</v>
      </c>
      <c r="Z17" s="44">
        <v>48.2796511627907</v>
      </c>
      <c r="AA17" s="24"/>
    </row>
    <row r="19" spans="2:28" ht="15.75">
      <c r="B19" s="18"/>
      <c r="C19" t="s">
        <v>651</v>
      </c>
      <c r="E19" s="28" t="s">
        <v>652</v>
      </c>
      <c r="F19" s="12"/>
      <c r="G19" s="29"/>
      <c r="H19" s="28" t="s">
        <v>653</v>
      </c>
      <c r="J19" s="30" t="s">
        <v>654</v>
      </c>
      <c r="R19" s="18"/>
      <c r="U19" s="1"/>
      <c r="V19" s="1"/>
      <c r="W19" s="1"/>
      <c r="X19" s="1"/>
      <c r="AB19" s="25"/>
    </row>
  </sheetData>
  <sheetProtection/>
  <mergeCells count="4">
    <mergeCell ref="K1:M1"/>
    <mergeCell ref="N1:P1"/>
    <mergeCell ref="R1:V1"/>
    <mergeCell ref="W1:X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18"/>
  <sheetViews>
    <sheetView zoomScale="80" zoomScaleNormal="80" zoomScalePageLayoutView="0" workbookViewId="0" topLeftCell="A1">
      <selection activeCell="V23" sqref="V23"/>
    </sheetView>
  </sheetViews>
  <sheetFormatPr defaultColWidth="9.140625" defaultRowHeight="15"/>
  <cols>
    <col min="1" max="1" width="5.57421875" style="0" customWidth="1"/>
    <col min="4" max="4" width="12.57421875" style="0" bestFit="1" customWidth="1"/>
    <col min="5" max="5" width="18.7109375" style="0" bestFit="1" customWidth="1"/>
    <col min="6" max="6" width="12.00390625" style="0" bestFit="1" customWidth="1"/>
    <col min="8" max="8" width="20.7109375" style="0" bestFit="1" customWidth="1"/>
  </cols>
  <sheetData>
    <row r="1" spans="2:27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</row>
    <row r="2" spans="2:27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</row>
    <row r="3" spans="2:27" ht="15.75">
      <c r="B3" s="8"/>
      <c r="C3" s="7"/>
      <c r="D3" s="2"/>
      <c r="E3" s="3"/>
      <c r="F3" s="13"/>
      <c r="G3" s="11"/>
      <c r="H3" s="6"/>
      <c r="I3" s="1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</row>
    <row r="4" spans="2:27" ht="15.75">
      <c r="B4" s="37">
        <v>1</v>
      </c>
      <c r="C4" s="38">
        <v>160980</v>
      </c>
      <c r="D4" s="35">
        <v>1214190214</v>
      </c>
      <c r="E4" s="39" t="s">
        <v>440</v>
      </c>
      <c r="F4" s="40" t="s">
        <v>84</v>
      </c>
      <c r="G4" s="41" t="s">
        <v>601</v>
      </c>
      <c r="H4" s="39" t="s">
        <v>542</v>
      </c>
      <c r="I4" s="40" t="s">
        <v>610</v>
      </c>
      <c r="J4" s="42" t="s">
        <v>605</v>
      </c>
      <c r="K4" s="43" t="s">
        <v>146</v>
      </c>
      <c r="L4" s="43" t="s">
        <v>19</v>
      </c>
      <c r="M4" s="44">
        <f aca="true" t="shared" si="0" ref="M4:M16">K4/L4*10</f>
        <v>7.041666666666667</v>
      </c>
      <c r="N4" s="35" t="s">
        <v>88</v>
      </c>
      <c r="O4" s="35" t="s">
        <v>15</v>
      </c>
      <c r="P4" s="45">
        <f aca="true" t="shared" si="1" ref="P4:P16">N4/O4*20</f>
        <v>13.129999999999999</v>
      </c>
      <c r="Q4" s="46">
        <v>48</v>
      </c>
      <c r="R4" s="47" t="s">
        <v>132</v>
      </c>
      <c r="S4" s="35">
        <v>0</v>
      </c>
      <c r="T4" s="35">
        <v>30</v>
      </c>
      <c r="U4" s="35">
        <v>0</v>
      </c>
      <c r="V4" s="35">
        <v>0</v>
      </c>
      <c r="W4" s="35">
        <v>5</v>
      </c>
      <c r="X4" s="35">
        <v>0</v>
      </c>
      <c r="Y4" s="46">
        <v>4.5</v>
      </c>
      <c r="Z4" s="44">
        <v>59.67166666666667</v>
      </c>
      <c r="AA4" s="24"/>
    </row>
    <row r="5" spans="2:27" ht="15.75">
      <c r="B5" s="37">
        <v>2</v>
      </c>
      <c r="C5" s="38">
        <v>163372</v>
      </c>
      <c r="D5" s="35">
        <v>1214190141</v>
      </c>
      <c r="E5" s="39" t="s">
        <v>23</v>
      </c>
      <c r="F5" s="40" t="s">
        <v>346</v>
      </c>
      <c r="G5" s="41" t="s">
        <v>600</v>
      </c>
      <c r="H5" s="39" t="s">
        <v>494</v>
      </c>
      <c r="I5" s="40" t="s">
        <v>610</v>
      </c>
      <c r="J5" s="42" t="s">
        <v>605</v>
      </c>
      <c r="K5" s="43" t="s">
        <v>239</v>
      </c>
      <c r="L5" s="43" t="s">
        <v>19</v>
      </c>
      <c r="M5" s="44">
        <f t="shared" si="0"/>
        <v>6.3375</v>
      </c>
      <c r="N5" s="35" t="s">
        <v>53</v>
      </c>
      <c r="O5" s="35" t="s">
        <v>4</v>
      </c>
      <c r="P5" s="45">
        <f t="shared" si="1"/>
        <v>13.4</v>
      </c>
      <c r="Q5" s="37" t="s">
        <v>646</v>
      </c>
      <c r="R5" s="47" t="s">
        <v>635</v>
      </c>
      <c r="S5" s="35">
        <v>35</v>
      </c>
      <c r="T5" s="35" t="s">
        <v>132</v>
      </c>
      <c r="U5" s="35">
        <v>0</v>
      </c>
      <c r="V5" s="35">
        <v>0</v>
      </c>
      <c r="W5" s="35">
        <v>0</v>
      </c>
      <c r="X5" s="35">
        <v>0</v>
      </c>
      <c r="Y5" s="37">
        <v>4.75</v>
      </c>
      <c r="Z5" s="44">
        <v>59.4875</v>
      </c>
      <c r="AA5" s="26"/>
    </row>
    <row r="6" spans="2:27" ht="15.75">
      <c r="B6" s="37">
        <v>3</v>
      </c>
      <c r="C6" s="38">
        <v>163613</v>
      </c>
      <c r="D6" s="35">
        <v>1214190145</v>
      </c>
      <c r="E6" s="39" t="s">
        <v>485</v>
      </c>
      <c r="F6" s="40" t="s">
        <v>307</v>
      </c>
      <c r="G6" s="41" t="s">
        <v>600</v>
      </c>
      <c r="H6" s="39" t="s">
        <v>591</v>
      </c>
      <c r="I6" s="40" t="s">
        <v>610</v>
      </c>
      <c r="J6" s="42" t="s">
        <v>605</v>
      </c>
      <c r="K6" s="43" t="s">
        <v>95</v>
      </c>
      <c r="L6" s="43" t="s">
        <v>19</v>
      </c>
      <c r="M6" s="44">
        <f t="shared" si="0"/>
        <v>6.725</v>
      </c>
      <c r="N6" s="35" t="s">
        <v>386</v>
      </c>
      <c r="O6" s="35" t="s">
        <v>15</v>
      </c>
      <c r="P6" s="45">
        <f t="shared" si="1"/>
        <v>13.17</v>
      </c>
      <c r="Q6" s="37" t="s">
        <v>646</v>
      </c>
      <c r="R6" s="47" t="s">
        <v>635</v>
      </c>
      <c r="S6" s="35">
        <v>0</v>
      </c>
      <c r="T6" s="35">
        <v>30</v>
      </c>
      <c r="U6" s="35" t="s">
        <v>132</v>
      </c>
      <c r="V6" s="35">
        <v>0</v>
      </c>
      <c r="W6" s="35">
        <v>5</v>
      </c>
      <c r="X6" s="35">
        <v>0</v>
      </c>
      <c r="Y6" s="37">
        <v>4</v>
      </c>
      <c r="Z6" s="44">
        <v>58.894999999999996</v>
      </c>
      <c r="AA6" s="24"/>
    </row>
    <row r="7" spans="2:27" ht="15.75">
      <c r="B7" s="37">
        <v>4</v>
      </c>
      <c r="C7" s="38">
        <v>162937</v>
      </c>
      <c r="D7" s="35">
        <v>1214190061</v>
      </c>
      <c r="E7" s="39" t="s">
        <v>92</v>
      </c>
      <c r="F7" s="40" t="s">
        <v>339</v>
      </c>
      <c r="G7" s="41" t="s">
        <v>600</v>
      </c>
      <c r="H7" s="39" t="s">
        <v>558</v>
      </c>
      <c r="I7" s="40" t="s">
        <v>610</v>
      </c>
      <c r="J7" s="42" t="s">
        <v>605</v>
      </c>
      <c r="K7" s="43" t="s">
        <v>181</v>
      </c>
      <c r="L7" s="43" t="s">
        <v>7</v>
      </c>
      <c r="M7" s="44">
        <f t="shared" si="0"/>
        <v>6.083333333333333</v>
      </c>
      <c r="N7" s="35" t="s">
        <v>340</v>
      </c>
      <c r="O7" s="35" t="s">
        <v>15</v>
      </c>
      <c r="P7" s="45">
        <f t="shared" si="1"/>
        <v>11.739999999999998</v>
      </c>
      <c r="Q7" s="46" t="s">
        <v>646</v>
      </c>
      <c r="R7" s="47" t="s">
        <v>635</v>
      </c>
      <c r="S7" s="35">
        <v>0</v>
      </c>
      <c r="T7" s="35">
        <v>30</v>
      </c>
      <c r="U7" s="35">
        <v>0</v>
      </c>
      <c r="V7" s="35">
        <v>0</v>
      </c>
      <c r="W7" s="35">
        <v>5</v>
      </c>
      <c r="X7" s="35">
        <v>0</v>
      </c>
      <c r="Y7" s="46">
        <v>4</v>
      </c>
      <c r="Z7" s="44">
        <v>56.82333333333333</v>
      </c>
      <c r="AA7" s="24" t="s">
        <v>641</v>
      </c>
    </row>
    <row r="8" spans="2:27" ht="15.75">
      <c r="B8" s="37">
        <v>5</v>
      </c>
      <c r="C8" s="38">
        <v>163431</v>
      </c>
      <c r="D8" s="35">
        <v>1214190009</v>
      </c>
      <c r="E8" s="39" t="s">
        <v>415</v>
      </c>
      <c r="F8" s="40" t="s">
        <v>354</v>
      </c>
      <c r="G8" s="41" t="s">
        <v>601</v>
      </c>
      <c r="H8" s="39" t="s">
        <v>504</v>
      </c>
      <c r="I8" s="40" t="s">
        <v>610</v>
      </c>
      <c r="J8" s="42" t="s">
        <v>605</v>
      </c>
      <c r="K8" s="43" t="s">
        <v>234</v>
      </c>
      <c r="L8" s="43" t="s">
        <v>50</v>
      </c>
      <c r="M8" s="44">
        <f t="shared" si="0"/>
        <v>7.107142857142858</v>
      </c>
      <c r="N8" s="35" t="s">
        <v>99</v>
      </c>
      <c r="O8" s="35" t="s">
        <v>15</v>
      </c>
      <c r="P8" s="45">
        <f t="shared" si="1"/>
        <v>14.32</v>
      </c>
      <c r="Q8" s="46" t="s">
        <v>646</v>
      </c>
      <c r="R8" s="47" t="s">
        <v>635</v>
      </c>
      <c r="S8" s="35">
        <v>0</v>
      </c>
      <c r="T8" s="35">
        <v>30</v>
      </c>
      <c r="U8" s="35">
        <v>0</v>
      </c>
      <c r="V8" s="35">
        <v>0</v>
      </c>
      <c r="W8" s="35">
        <v>0</v>
      </c>
      <c r="X8" s="35">
        <v>0</v>
      </c>
      <c r="Y8" s="46">
        <v>4.5</v>
      </c>
      <c r="Z8" s="44">
        <v>55.927142857142854</v>
      </c>
      <c r="AA8" s="24"/>
    </row>
    <row r="9" spans="2:27" ht="15.75">
      <c r="B9" s="37">
        <v>6</v>
      </c>
      <c r="C9" s="38">
        <v>164281</v>
      </c>
      <c r="D9" s="35">
        <v>1214190185</v>
      </c>
      <c r="E9" s="39" t="s">
        <v>422</v>
      </c>
      <c r="F9" s="40" t="s">
        <v>214</v>
      </c>
      <c r="G9" s="41" t="s">
        <v>600</v>
      </c>
      <c r="H9" s="39" t="s">
        <v>517</v>
      </c>
      <c r="I9" s="40" t="s">
        <v>610</v>
      </c>
      <c r="J9" s="42" t="s">
        <v>605</v>
      </c>
      <c r="K9" s="43" t="s">
        <v>233</v>
      </c>
      <c r="L9" s="43" t="s">
        <v>7</v>
      </c>
      <c r="M9" s="44">
        <f t="shared" si="0"/>
        <v>6.875</v>
      </c>
      <c r="N9" s="35" t="s">
        <v>72</v>
      </c>
      <c r="O9" s="35" t="s">
        <v>15</v>
      </c>
      <c r="P9" s="45">
        <f t="shared" si="1"/>
        <v>14.41</v>
      </c>
      <c r="Q9" s="37" t="s">
        <v>646</v>
      </c>
      <c r="R9" s="47" t="s">
        <v>635</v>
      </c>
      <c r="S9" s="35">
        <v>0</v>
      </c>
      <c r="T9" s="35">
        <v>30</v>
      </c>
      <c r="U9" s="35">
        <v>0</v>
      </c>
      <c r="V9" s="35">
        <v>0</v>
      </c>
      <c r="W9" s="35">
        <v>0</v>
      </c>
      <c r="X9" s="35">
        <v>0</v>
      </c>
      <c r="Y9" s="37">
        <v>4.5</v>
      </c>
      <c r="Z9" s="44">
        <v>55.79</v>
      </c>
      <c r="AA9" s="34"/>
    </row>
    <row r="10" spans="2:27" ht="15.75">
      <c r="B10" s="37">
        <v>7</v>
      </c>
      <c r="C10" s="38">
        <v>162395</v>
      </c>
      <c r="D10" s="35">
        <v>1214190033</v>
      </c>
      <c r="E10" s="39" t="s">
        <v>449</v>
      </c>
      <c r="F10" s="40" t="s">
        <v>304</v>
      </c>
      <c r="G10" s="41" t="s">
        <v>600</v>
      </c>
      <c r="H10" s="39" t="s">
        <v>551</v>
      </c>
      <c r="I10" s="40" t="s">
        <v>610</v>
      </c>
      <c r="J10" s="42" t="s">
        <v>605</v>
      </c>
      <c r="K10" s="43" t="s">
        <v>305</v>
      </c>
      <c r="L10" s="43" t="s">
        <v>19</v>
      </c>
      <c r="M10" s="44">
        <f t="shared" si="0"/>
        <v>6.466666666666666</v>
      </c>
      <c r="N10" s="35" t="s">
        <v>142</v>
      </c>
      <c r="O10" s="35" t="s">
        <v>32</v>
      </c>
      <c r="P10" s="45">
        <f t="shared" si="1"/>
        <v>13.21860465116279</v>
      </c>
      <c r="Q10" s="46">
        <v>50</v>
      </c>
      <c r="R10" s="47" t="s">
        <v>132</v>
      </c>
      <c r="S10" s="35">
        <v>0</v>
      </c>
      <c r="T10" s="35">
        <v>30</v>
      </c>
      <c r="U10" s="35">
        <v>0</v>
      </c>
      <c r="V10" s="35">
        <v>0</v>
      </c>
      <c r="W10" s="35">
        <v>5</v>
      </c>
      <c r="X10" s="35">
        <v>0</v>
      </c>
      <c r="Y10" s="46">
        <v>0</v>
      </c>
      <c r="Z10" s="44">
        <v>54.68527131782946</v>
      </c>
      <c r="AA10" s="24"/>
    </row>
    <row r="11" spans="2:27" ht="15.75">
      <c r="B11" s="37">
        <v>8</v>
      </c>
      <c r="C11" s="38">
        <v>163660</v>
      </c>
      <c r="D11" s="35">
        <v>1214190013</v>
      </c>
      <c r="E11" s="39" t="s">
        <v>406</v>
      </c>
      <c r="F11" s="40" t="s">
        <v>351</v>
      </c>
      <c r="G11" s="41" t="s">
        <v>600</v>
      </c>
      <c r="H11" s="39" t="s">
        <v>495</v>
      </c>
      <c r="I11" s="40" t="s">
        <v>610</v>
      </c>
      <c r="J11" s="42" t="s">
        <v>605</v>
      </c>
      <c r="K11" s="43" t="s">
        <v>185</v>
      </c>
      <c r="L11" s="43" t="s">
        <v>19</v>
      </c>
      <c r="M11" s="44">
        <f t="shared" si="0"/>
        <v>5.991666666666666</v>
      </c>
      <c r="N11" s="35" t="s">
        <v>144</v>
      </c>
      <c r="O11" s="35" t="s">
        <v>22</v>
      </c>
      <c r="P11" s="45">
        <f t="shared" si="1"/>
        <v>13.613333333333333</v>
      </c>
      <c r="Q11" s="37" t="s">
        <v>646</v>
      </c>
      <c r="R11" s="47" t="s">
        <v>635</v>
      </c>
      <c r="S11" s="35">
        <v>0</v>
      </c>
      <c r="T11" s="35">
        <v>30</v>
      </c>
      <c r="U11" s="35">
        <v>0</v>
      </c>
      <c r="V11" s="35">
        <v>0</v>
      </c>
      <c r="W11" s="35">
        <v>0</v>
      </c>
      <c r="X11" s="35">
        <v>0</v>
      </c>
      <c r="Y11" s="37">
        <v>5</v>
      </c>
      <c r="Z11" s="44">
        <v>54.605000000000004</v>
      </c>
      <c r="AA11" s="24"/>
    </row>
    <row r="12" spans="2:27" ht="15.75">
      <c r="B12" s="37">
        <v>9</v>
      </c>
      <c r="C12" s="38">
        <v>161830</v>
      </c>
      <c r="D12" s="35">
        <v>1214190181</v>
      </c>
      <c r="E12" s="39" t="s">
        <v>445</v>
      </c>
      <c r="F12" s="40" t="s">
        <v>292</v>
      </c>
      <c r="G12" s="41" t="s">
        <v>601</v>
      </c>
      <c r="H12" s="39" t="s">
        <v>548</v>
      </c>
      <c r="I12" s="40" t="s">
        <v>610</v>
      </c>
      <c r="J12" s="42" t="s">
        <v>605</v>
      </c>
      <c r="K12" s="43" t="s">
        <v>238</v>
      </c>
      <c r="L12" s="43" t="s">
        <v>7</v>
      </c>
      <c r="M12" s="44">
        <f t="shared" si="0"/>
        <v>5.666666666666666</v>
      </c>
      <c r="N12" s="35" t="s">
        <v>185</v>
      </c>
      <c r="O12" s="35" t="s">
        <v>32</v>
      </c>
      <c r="P12" s="45">
        <f t="shared" si="1"/>
        <v>13.376744186046512</v>
      </c>
      <c r="Q12" s="37">
        <v>41</v>
      </c>
      <c r="R12" s="47" t="s">
        <v>638</v>
      </c>
      <c r="S12" s="35">
        <v>0</v>
      </c>
      <c r="T12" s="35">
        <v>30</v>
      </c>
      <c r="U12" s="35">
        <v>0</v>
      </c>
      <c r="V12" s="35">
        <v>0</v>
      </c>
      <c r="W12" s="35">
        <v>5</v>
      </c>
      <c r="X12" s="35">
        <v>0</v>
      </c>
      <c r="Y12" s="37">
        <v>0</v>
      </c>
      <c r="Z12" s="44">
        <v>54.04341085271318</v>
      </c>
      <c r="AA12" s="68"/>
    </row>
    <row r="13" spans="2:27" ht="15.75">
      <c r="B13" s="37">
        <v>10</v>
      </c>
      <c r="C13" s="38">
        <v>160386</v>
      </c>
      <c r="D13" s="35">
        <v>1214190099</v>
      </c>
      <c r="E13" s="39" t="s">
        <v>212</v>
      </c>
      <c r="F13" s="40" t="s">
        <v>213</v>
      </c>
      <c r="G13" s="41" t="s">
        <v>600</v>
      </c>
      <c r="H13" s="39" t="s">
        <v>512</v>
      </c>
      <c r="I13" s="40" t="s">
        <v>610</v>
      </c>
      <c r="J13" s="42" t="s">
        <v>605</v>
      </c>
      <c r="K13" s="43" t="s">
        <v>134</v>
      </c>
      <c r="L13" s="43" t="s">
        <v>7</v>
      </c>
      <c r="M13" s="44">
        <f t="shared" si="0"/>
        <v>5.533333333333333</v>
      </c>
      <c r="N13" s="35" t="s">
        <v>7</v>
      </c>
      <c r="O13" s="35" t="s">
        <v>15</v>
      </c>
      <c r="P13" s="45">
        <f t="shared" si="1"/>
        <v>12</v>
      </c>
      <c r="Q13" s="37">
        <v>49</v>
      </c>
      <c r="R13" s="47" t="s">
        <v>638</v>
      </c>
      <c r="S13" s="35">
        <v>0</v>
      </c>
      <c r="T13" s="35">
        <v>30</v>
      </c>
      <c r="U13" s="35">
        <v>0</v>
      </c>
      <c r="V13" s="35">
        <v>0</v>
      </c>
      <c r="W13" s="35">
        <v>0</v>
      </c>
      <c r="X13" s="35">
        <v>0</v>
      </c>
      <c r="Y13" s="37">
        <v>6</v>
      </c>
      <c r="Z13" s="44">
        <v>53.53333333333333</v>
      </c>
      <c r="AA13" s="24"/>
    </row>
    <row r="14" spans="2:27" ht="15.75">
      <c r="B14" s="37">
        <v>11</v>
      </c>
      <c r="C14" s="38">
        <v>163037</v>
      </c>
      <c r="D14" s="35">
        <v>1214190091</v>
      </c>
      <c r="E14" s="39" t="s">
        <v>421</v>
      </c>
      <c r="F14" s="40" t="s">
        <v>344</v>
      </c>
      <c r="G14" s="41" t="s">
        <v>600</v>
      </c>
      <c r="H14" s="39" t="s">
        <v>516</v>
      </c>
      <c r="I14" s="40" t="s">
        <v>610</v>
      </c>
      <c r="J14" s="42" t="s">
        <v>605</v>
      </c>
      <c r="K14" s="43" t="s">
        <v>29</v>
      </c>
      <c r="L14" s="43" t="s">
        <v>7</v>
      </c>
      <c r="M14" s="44">
        <f t="shared" si="0"/>
        <v>7.075</v>
      </c>
      <c r="N14" s="35" t="s">
        <v>78</v>
      </c>
      <c r="O14" s="35" t="s">
        <v>15</v>
      </c>
      <c r="P14" s="45">
        <f t="shared" si="1"/>
        <v>11.78</v>
      </c>
      <c r="Q14" s="37" t="s">
        <v>646</v>
      </c>
      <c r="R14" s="47" t="s">
        <v>635</v>
      </c>
      <c r="S14" s="35">
        <v>0</v>
      </c>
      <c r="T14" s="35">
        <v>30</v>
      </c>
      <c r="U14" s="35">
        <v>0</v>
      </c>
      <c r="V14" s="35">
        <v>0</v>
      </c>
      <c r="W14" s="35">
        <v>0</v>
      </c>
      <c r="X14" s="35">
        <v>0</v>
      </c>
      <c r="Y14" s="37">
        <v>4</v>
      </c>
      <c r="Z14" s="44">
        <v>52.855000000000004</v>
      </c>
      <c r="AA14" s="24"/>
    </row>
    <row r="15" spans="2:27" ht="15.75">
      <c r="B15" s="37">
        <v>12</v>
      </c>
      <c r="C15" s="49">
        <v>159815</v>
      </c>
      <c r="D15" s="50">
        <v>1214190110</v>
      </c>
      <c r="E15" s="51" t="s">
        <v>164</v>
      </c>
      <c r="F15" s="52" t="s">
        <v>165</v>
      </c>
      <c r="G15" s="53" t="s">
        <v>600</v>
      </c>
      <c r="H15" s="51" t="s">
        <v>506</v>
      </c>
      <c r="I15" s="52" t="s">
        <v>610</v>
      </c>
      <c r="J15" s="54" t="s">
        <v>605</v>
      </c>
      <c r="K15" s="55" t="s">
        <v>166</v>
      </c>
      <c r="L15" s="55" t="s">
        <v>7</v>
      </c>
      <c r="M15" s="56">
        <f t="shared" si="0"/>
        <v>5.300000000000001</v>
      </c>
      <c r="N15" s="50" t="s">
        <v>145</v>
      </c>
      <c r="O15" s="50" t="s">
        <v>15</v>
      </c>
      <c r="P15" s="57">
        <f t="shared" si="1"/>
        <v>14.12</v>
      </c>
      <c r="Q15" s="58">
        <v>56</v>
      </c>
      <c r="R15" s="59" t="s">
        <v>132</v>
      </c>
      <c r="S15" s="50">
        <v>0</v>
      </c>
      <c r="T15" s="50">
        <v>30</v>
      </c>
      <c r="U15" s="50">
        <v>0</v>
      </c>
      <c r="V15" s="50">
        <v>0</v>
      </c>
      <c r="W15" s="50">
        <v>0</v>
      </c>
      <c r="X15" s="50">
        <v>0</v>
      </c>
      <c r="Y15" s="58">
        <v>0</v>
      </c>
      <c r="Z15" s="56">
        <v>49.42</v>
      </c>
      <c r="AA15" s="32"/>
    </row>
    <row r="16" spans="2:27" ht="15.75">
      <c r="B16" s="37">
        <v>13</v>
      </c>
      <c r="C16" s="38">
        <v>161855</v>
      </c>
      <c r="D16" s="35">
        <v>1214190059</v>
      </c>
      <c r="E16" s="39" t="s">
        <v>92</v>
      </c>
      <c r="F16" s="40" t="s">
        <v>281</v>
      </c>
      <c r="G16" s="41" t="s">
        <v>600</v>
      </c>
      <c r="H16" s="39" t="s">
        <v>546</v>
      </c>
      <c r="I16" s="40" t="s">
        <v>610</v>
      </c>
      <c r="J16" s="42" t="s">
        <v>605</v>
      </c>
      <c r="K16" s="43" t="s">
        <v>121</v>
      </c>
      <c r="L16" s="43" t="s">
        <v>19</v>
      </c>
      <c r="M16" s="44">
        <f t="shared" si="0"/>
        <v>6.141666666666667</v>
      </c>
      <c r="N16" s="35" t="s">
        <v>282</v>
      </c>
      <c r="O16" s="35" t="s">
        <v>15</v>
      </c>
      <c r="P16" s="45">
        <f t="shared" si="1"/>
        <v>12.549999999999999</v>
      </c>
      <c r="Q16" s="46">
        <v>42</v>
      </c>
      <c r="R16" s="47" t="s">
        <v>638</v>
      </c>
      <c r="S16" s="35">
        <v>0</v>
      </c>
      <c r="T16" s="35">
        <v>0</v>
      </c>
      <c r="U16" s="35">
        <v>0</v>
      </c>
      <c r="V16" s="35">
        <v>0</v>
      </c>
      <c r="W16" s="35">
        <v>5</v>
      </c>
      <c r="X16" s="35">
        <v>0</v>
      </c>
      <c r="Y16" s="46">
        <v>0</v>
      </c>
      <c r="Z16" s="44">
        <v>23.691666666666666</v>
      </c>
      <c r="AA16" s="24" t="s">
        <v>637</v>
      </c>
    </row>
    <row r="18" spans="2:28" ht="15.75">
      <c r="B18" s="18"/>
      <c r="C18" t="s">
        <v>651</v>
      </c>
      <c r="E18" s="28" t="s">
        <v>652</v>
      </c>
      <c r="F18" s="12"/>
      <c r="G18" s="29"/>
      <c r="H18" s="28" t="s">
        <v>653</v>
      </c>
      <c r="J18" s="30" t="s">
        <v>654</v>
      </c>
      <c r="R18" s="18"/>
      <c r="U18" s="1"/>
      <c r="V18" s="1"/>
      <c r="W18" s="1"/>
      <c r="X18" s="1"/>
      <c r="AB18" s="25"/>
    </row>
  </sheetData>
  <sheetProtection/>
  <mergeCells count="4">
    <mergeCell ref="K1:M1"/>
    <mergeCell ref="N1:P1"/>
    <mergeCell ref="R1:V1"/>
    <mergeCell ref="W1:X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16"/>
  <sheetViews>
    <sheetView zoomScale="80" zoomScaleNormal="80" zoomScalePageLayoutView="0" workbookViewId="0" topLeftCell="A1">
      <selection activeCell="Q25" sqref="Q25"/>
    </sheetView>
  </sheetViews>
  <sheetFormatPr defaultColWidth="9.140625" defaultRowHeight="15"/>
  <cols>
    <col min="1" max="1" width="4.8515625" style="0" customWidth="1"/>
    <col min="4" max="4" width="12.57421875" style="0" bestFit="1" customWidth="1"/>
    <col min="5" max="5" width="15.7109375" style="0" bestFit="1" customWidth="1"/>
    <col min="6" max="6" width="12.00390625" style="0" bestFit="1" customWidth="1"/>
    <col min="8" max="8" width="20.28125" style="0" bestFit="1" customWidth="1"/>
    <col min="27" max="27" width="28.00390625" style="0" bestFit="1" customWidth="1"/>
  </cols>
  <sheetData>
    <row r="1" spans="2:27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69" t="s">
        <v>634</v>
      </c>
      <c r="L1" s="70"/>
      <c r="M1" s="71"/>
      <c r="N1" s="72" t="s">
        <v>633</v>
      </c>
      <c r="O1" s="73"/>
      <c r="P1" s="73"/>
      <c r="Q1" s="4" t="s">
        <v>618</v>
      </c>
      <c r="R1" s="73" t="s">
        <v>401</v>
      </c>
      <c r="S1" s="73"/>
      <c r="T1" s="73"/>
      <c r="U1" s="73"/>
      <c r="V1" s="74"/>
      <c r="W1" s="72" t="s">
        <v>401</v>
      </c>
      <c r="X1" s="74"/>
      <c r="Y1" s="2" t="s">
        <v>625</v>
      </c>
      <c r="Z1" s="2" t="s">
        <v>621</v>
      </c>
      <c r="AA1" s="4" t="s">
        <v>636</v>
      </c>
    </row>
    <row r="2" spans="2:27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4" t="s">
        <v>623</v>
      </c>
      <c r="L2" s="4" t="s">
        <v>630</v>
      </c>
      <c r="M2" s="14">
        <v>0.1</v>
      </c>
      <c r="N2" s="2" t="s">
        <v>623</v>
      </c>
      <c r="O2" s="2" t="s">
        <v>630</v>
      </c>
      <c r="P2" s="22">
        <v>0.2</v>
      </c>
      <c r="Q2" s="4" t="s">
        <v>619</v>
      </c>
      <c r="R2" s="10" t="s">
        <v>618</v>
      </c>
      <c r="S2" s="4" t="s">
        <v>402</v>
      </c>
      <c r="T2" s="4" t="s">
        <v>617</v>
      </c>
      <c r="U2" s="4" t="s">
        <v>627</v>
      </c>
      <c r="V2" s="4" t="s">
        <v>622</v>
      </c>
      <c r="W2" s="9" t="s">
        <v>11</v>
      </c>
      <c r="X2" s="4" t="s">
        <v>626</v>
      </c>
      <c r="Y2" s="4" t="s">
        <v>629</v>
      </c>
      <c r="Z2" s="4" t="s">
        <v>619</v>
      </c>
      <c r="AA2" s="23"/>
    </row>
    <row r="3" spans="2:27" ht="15.75">
      <c r="B3" s="8"/>
      <c r="C3" s="7"/>
      <c r="D3" s="2"/>
      <c r="E3" s="3"/>
      <c r="F3" s="13"/>
      <c r="G3" s="11"/>
      <c r="H3" s="6"/>
      <c r="I3" s="13"/>
      <c r="J3" s="3"/>
      <c r="K3" s="4"/>
      <c r="L3" s="4"/>
      <c r="M3" s="4"/>
      <c r="N3" s="2"/>
      <c r="O3" s="2"/>
      <c r="P3" s="20"/>
      <c r="Q3" s="21"/>
      <c r="R3" s="10" t="s">
        <v>400</v>
      </c>
      <c r="S3" s="4"/>
      <c r="T3" s="4"/>
      <c r="U3" s="4" t="s">
        <v>628</v>
      </c>
      <c r="V3" s="4"/>
      <c r="W3" s="9"/>
      <c r="X3" s="4"/>
      <c r="Y3" s="4"/>
      <c r="Z3" s="4"/>
      <c r="AA3" s="23"/>
    </row>
    <row r="4" spans="2:27" ht="15.75">
      <c r="B4" s="37">
        <v>1</v>
      </c>
      <c r="C4" s="38">
        <v>163999</v>
      </c>
      <c r="D4" s="35">
        <v>1214190070</v>
      </c>
      <c r="E4" s="39" t="s">
        <v>35</v>
      </c>
      <c r="F4" s="40" t="s">
        <v>40</v>
      </c>
      <c r="G4" s="41" t="s">
        <v>600</v>
      </c>
      <c r="H4" s="39" t="s">
        <v>505</v>
      </c>
      <c r="I4" s="40" t="s">
        <v>610</v>
      </c>
      <c r="J4" s="42" t="s">
        <v>606</v>
      </c>
      <c r="K4" s="43" t="s">
        <v>248</v>
      </c>
      <c r="L4" s="43" t="s">
        <v>19</v>
      </c>
      <c r="M4" s="44">
        <f aca="true" t="shared" si="0" ref="M4:M14">K4/L4*10</f>
        <v>5.933333333333334</v>
      </c>
      <c r="N4" s="35" t="s">
        <v>175</v>
      </c>
      <c r="O4" s="35" t="s">
        <v>15</v>
      </c>
      <c r="P4" s="45">
        <f aca="true" t="shared" si="1" ref="P4:P14">N4/O4*20</f>
        <v>14.04</v>
      </c>
      <c r="Q4" s="46">
        <v>55</v>
      </c>
      <c r="R4" s="47" t="s">
        <v>132</v>
      </c>
      <c r="S4" s="35">
        <v>0</v>
      </c>
      <c r="T4" s="35">
        <v>30</v>
      </c>
      <c r="U4" s="35">
        <v>0</v>
      </c>
      <c r="V4" s="35">
        <v>0</v>
      </c>
      <c r="W4" s="35">
        <v>5</v>
      </c>
      <c r="X4" s="35">
        <v>0</v>
      </c>
      <c r="Y4" s="46">
        <v>6.75</v>
      </c>
      <c r="Z4" s="44">
        <v>61.72333333333333</v>
      </c>
      <c r="AA4" s="24" t="s">
        <v>643</v>
      </c>
    </row>
    <row r="5" spans="2:27" ht="15.75">
      <c r="B5" s="37">
        <v>2</v>
      </c>
      <c r="C5" s="38">
        <v>164179</v>
      </c>
      <c r="D5" s="35">
        <v>1214190147</v>
      </c>
      <c r="E5" s="39" t="s">
        <v>467</v>
      </c>
      <c r="F5" s="40" t="s">
        <v>360</v>
      </c>
      <c r="G5" s="41" t="s">
        <v>600</v>
      </c>
      <c r="H5" s="39" t="s">
        <v>569</v>
      </c>
      <c r="I5" s="40" t="s">
        <v>610</v>
      </c>
      <c r="J5" s="42" t="s">
        <v>606</v>
      </c>
      <c r="K5" s="43" t="s">
        <v>352</v>
      </c>
      <c r="L5" s="43" t="s">
        <v>7</v>
      </c>
      <c r="M5" s="44">
        <f t="shared" si="0"/>
        <v>6.091666666666667</v>
      </c>
      <c r="N5" s="35" t="s">
        <v>184</v>
      </c>
      <c r="O5" s="35" t="s">
        <v>15</v>
      </c>
      <c r="P5" s="45">
        <f t="shared" si="1"/>
        <v>12.490000000000002</v>
      </c>
      <c r="Q5" s="37">
        <v>50</v>
      </c>
      <c r="R5" s="47" t="s">
        <v>132</v>
      </c>
      <c r="S5" s="35">
        <v>0</v>
      </c>
      <c r="T5" s="35">
        <v>30</v>
      </c>
      <c r="U5" s="35" t="s">
        <v>132</v>
      </c>
      <c r="V5" s="35">
        <v>0</v>
      </c>
      <c r="W5" s="35">
        <v>5</v>
      </c>
      <c r="X5" s="35">
        <v>0</v>
      </c>
      <c r="Y5" s="37">
        <v>4</v>
      </c>
      <c r="Z5" s="44">
        <v>57.58166666666667</v>
      </c>
      <c r="AA5" s="24"/>
    </row>
    <row r="6" spans="2:27" ht="15.75">
      <c r="B6" s="37">
        <v>3</v>
      </c>
      <c r="C6" s="38">
        <v>163136</v>
      </c>
      <c r="D6" s="35">
        <v>1214190206</v>
      </c>
      <c r="E6" s="39" t="s">
        <v>413</v>
      </c>
      <c r="F6" s="40" t="s">
        <v>341</v>
      </c>
      <c r="G6" s="41" t="s">
        <v>600</v>
      </c>
      <c r="H6" s="39" t="s">
        <v>559</v>
      </c>
      <c r="I6" s="40" t="s">
        <v>610</v>
      </c>
      <c r="J6" s="42" t="s">
        <v>606</v>
      </c>
      <c r="K6" s="43" t="s">
        <v>342</v>
      </c>
      <c r="L6" s="43" t="s">
        <v>27</v>
      </c>
      <c r="M6" s="44">
        <f t="shared" si="0"/>
        <v>8.422727272727272</v>
      </c>
      <c r="N6" s="35" t="s">
        <v>196</v>
      </c>
      <c r="O6" s="35" t="s">
        <v>32</v>
      </c>
      <c r="P6" s="45">
        <f t="shared" si="1"/>
        <v>14.762790697674419</v>
      </c>
      <c r="Q6" s="37" t="s">
        <v>646</v>
      </c>
      <c r="R6" s="47" t="s">
        <v>635</v>
      </c>
      <c r="S6" s="35">
        <v>0</v>
      </c>
      <c r="T6" s="35">
        <v>30</v>
      </c>
      <c r="U6" s="35">
        <v>0</v>
      </c>
      <c r="V6" s="35">
        <v>0</v>
      </c>
      <c r="W6" s="35">
        <v>0</v>
      </c>
      <c r="X6" s="35">
        <v>0</v>
      </c>
      <c r="Y6" s="37">
        <v>4</v>
      </c>
      <c r="Z6" s="44">
        <v>57.18551797040169</v>
      </c>
      <c r="AA6" s="24"/>
    </row>
    <row r="7" spans="2:27" ht="15.75">
      <c r="B7" s="37">
        <v>4</v>
      </c>
      <c r="C7" s="38">
        <v>163412</v>
      </c>
      <c r="D7" s="35">
        <v>1214190069</v>
      </c>
      <c r="E7" s="39" t="s">
        <v>462</v>
      </c>
      <c r="F7" s="40" t="s">
        <v>349</v>
      </c>
      <c r="G7" s="41" t="s">
        <v>600</v>
      </c>
      <c r="H7" s="39" t="s">
        <v>563</v>
      </c>
      <c r="I7" s="40" t="s">
        <v>610</v>
      </c>
      <c r="J7" s="42" t="s">
        <v>606</v>
      </c>
      <c r="K7" s="43" t="s">
        <v>108</v>
      </c>
      <c r="L7" s="43" t="s">
        <v>19</v>
      </c>
      <c r="M7" s="44">
        <f t="shared" si="0"/>
        <v>6.583333333333333</v>
      </c>
      <c r="N7" s="35" t="s">
        <v>52</v>
      </c>
      <c r="O7" s="35" t="s">
        <v>15</v>
      </c>
      <c r="P7" s="45">
        <f t="shared" si="1"/>
        <v>14.16</v>
      </c>
      <c r="Q7" s="46">
        <v>45</v>
      </c>
      <c r="R7" s="47" t="s">
        <v>638</v>
      </c>
      <c r="S7" s="35">
        <v>0</v>
      </c>
      <c r="T7" s="35">
        <v>0</v>
      </c>
      <c r="U7" s="35">
        <v>25</v>
      </c>
      <c r="V7" s="35">
        <v>0</v>
      </c>
      <c r="W7" s="35">
        <v>5</v>
      </c>
      <c r="X7" s="35">
        <v>0</v>
      </c>
      <c r="Y7" s="46">
        <v>6.25</v>
      </c>
      <c r="Z7" s="44">
        <v>56.99333333333333</v>
      </c>
      <c r="AA7" s="65"/>
    </row>
    <row r="8" spans="2:27" ht="15.75">
      <c r="B8" s="37">
        <v>5</v>
      </c>
      <c r="C8" s="38">
        <v>160804</v>
      </c>
      <c r="D8" s="35">
        <v>1214190155</v>
      </c>
      <c r="E8" s="39" t="s">
        <v>488</v>
      </c>
      <c r="F8" s="40" t="s">
        <v>215</v>
      </c>
      <c r="G8" s="41" t="s">
        <v>600</v>
      </c>
      <c r="H8" s="39" t="s">
        <v>595</v>
      </c>
      <c r="I8" s="40" t="s">
        <v>610</v>
      </c>
      <c r="J8" s="42" t="s">
        <v>606</v>
      </c>
      <c r="K8" s="43" t="s">
        <v>65</v>
      </c>
      <c r="L8" s="43" t="s">
        <v>27</v>
      </c>
      <c r="M8" s="44">
        <f t="shared" si="0"/>
        <v>7.927272727272728</v>
      </c>
      <c r="N8" s="35" t="s">
        <v>216</v>
      </c>
      <c r="O8" s="35" t="s">
        <v>24</v>
      </c>
      <c r="P8" s="45">
        <f t="shared" si="1"/>
        <v>13.25</v>
      </c>
      <c r="Q8" s="37">
        <v>54</v>
      </c>
      <c r="R8" s="47" t="s">
        <v>132</v>
      </c>
      <c r="S8" s="35">
        <v>0</v>
      </c>
      <c r="T8" s="35">
        <v>30</v>
      </c>
      <c r="U8" s="35">
        <v>0</v>
      </c>
      <c r="V8" s="35">
        <v>0</v>
      </c>
      <c r="W8" s="35">
        <v>0</v>
      </c>
      <c r="X8" s="2">
        <v>0</v>
      </c>
      <c r="Y8" s="37">
        <v>5.75</v>
      </c>
      <c r="Z8" s="44">
        <v>56.92727272727273</v>
      </c>
      <c r="AA8" s="24" t="s">
        <v>620</v>
      </c>
    </row>
    <row r="9" spans="2:27" ht="15.75">
      <c r="B9" s="37">
        <v>6</v>
      </c>
      <c r="C9" s="38">
        <v>164696</v>
      </c>
      <c r="D9" s="35">
        <v>1214190194</v>
      </c>
      <c r="E9" s="39" t="s">
        <v>475</v>
      </c>
      <c r="F9" s="40" t="s">
        <v>374</v>
      </c>
      <c r="G9" s="41" t="s">
        <v>600</v>
      </c>
      <c r="H9" s="39" t="s">
        <v>581</v>
      </c>
      <c r="I9" s="40" t="s">
        <v>610</v>
      </c>
      <c r="J9" s="42" t="s">
        <v>606</v>
      </c>
      <c r="K9" s="43" t="s">
        <v>375</v>
      </c>
      <c r="L9" s="43" t="s">
        <v>7</v>
      </c>
      <c r="M9" s="44">
        <f t="shared" si="0"/>
        <v>7.05</v>
      </c>
      <c r="N9" s="35" t="s">
        <v>209</v>
      </c>
      <c r="O9" s="35" t="s">
        <v>15</v>
      </c>
      <c r="P9" s="45">
        <f t="shared" si="1"/>
        <v>13.53</v>
      </c>
      <c r="Q9" s="46">
        <v>60</v>
      </c>
      <c r="R9" s="47" t="s">
        <v>132</v>
      </c>
      <c r="S9" s="35">
        <v>0</v>
      </c>
      <c r="T9" s="35">
        <v>0</v>
      </c>
      <c r="U9" s="35">
        <v>25</v>
      </c>
      <c r="V9" s="35">
        <v>0</v>
      </c>
      <c r="W9" s="35">
        <v>5</v>
      </c>
      <c r="X9" s="35">
        <v>0</v>
      </c>
      <c r="Y9" s="46">
        <v>4.25</v>
      </c>
      <c r="Z9" s="44">
        <v>54.83</v>
      </c>
      <c r="AA9" s="24"/>
    </row>
    <row r="10" spans="2:27" ht="15.75">
      <c r="B10" s="37">
        <v>7</v>
      </c>
      <c r="C10" s="38">
        <v>164830</v>
      </c>
      <c r="D10" s="35">
        <v>1214190158</v>
      </c>
      <c r="E10" s="39" t="s">
        <v>632</v>
      </c>
      <c r="F10" s="40" t="s">
        <v>364</v>
      </c>
      <c r="G10" s="41" t="s">
        <v>601</v>
      </c>
      <c r="H10" s="39" t="s">
        <v>573</v>
      </c>
      <c r="I10" s="40" t="s">
        <v>610</v>
      </c>
      <c r="J10" s="42" t="s">
        <v>606</v>
      </c>
      <c r="K10" s="43" t="s">
        <v>79</v>
      </c>
      <c r="L10" s="43" t="s">
        <v>19</v>
      </c>
      <c r="M10" s="44">
        <f t="shared" si="0"/>
        <v>6.429166666666667</v>
      </c>
      <c r="N10" s="35" t="s">
        <v>99</v>
      </c>
      <c r="O10" s="35" t="s">
        <v>32</v>
      </c>
      <c r="P10" s="45">
        <f t="shared" si="1"/>
        <v>13.320930232558139</v>
      </c>
      <c r="Q10" s="37">
        <v>51</v>
      </c>
      <c r="R10" s="47" t="s">
        <v>132</v>
      </c>
      <c r="S10" s="35">
        <v>0</v>
      </c>
      <c r="T10" s="35">
        <v>30</v>
      </c>
      <c r="U10" s="35" t="s">
        <v>132</v>
      </c>
      <c r="V10" s="35">
        <v>0</v>
      </c>
      <c r="W10" s="35">
        <v>5</v>
      </c>
      <c r="X10" s="35">
        <v>0</v>
      </c>
      <c r="Y10" s="37">
        <v>0</v>
      </c>
      <c r="Z10" s="44">
        <v>54.75009689922481</v>
      </c>
      <c r="AA10" s="24" t="s">
        <v>650</v>
      </c>
    </row>
    <row r="11" spans="2:27" ht="15.75">
      <c r="B11" s="37">
        <v>8</v>
      </c>
      <c r="C11" s="38">
        <v>159190</v>
      </c>
      <c r="D11" s="35">
        <v>1214190175</v>
      </c>
      <c r="E11" s="39" t="s">
        <v>433</v>
      </c>
      <c r="F11" s="40" t="s">
        <v>41</v>
      </c>
      <c r="G11" s="41" t="s">
        <v>601</v>
      </c>
      <c r="H11" s="39" t="s">
        <v>530</v>
      </c>
      <c r="I11" s="40" t="s">
        <v>610</v>
      </c>
      <c r="J11" s="42" t="s">
        <v>606</v>
      </c>
      <c r="K11" s="43" t="s">
        <v>42</v>
      </c>
      <c r="L11" s="43" t="s">
        <v>19</v>
      </c>
      <c r="M11" s="44">
        <f t="shared" si="0"/>
        <v>6.2875000000000005</v>
      </c>
      <c r="N11" s="35" t="s">
        <v>39</v>
      </c>
      <c r="O11" s="35" t="s">
        <v>32</v>
      </c>
      <c r="P11" s="45">
        <f t="shared" si="1"/>
        <v>12.809302325581395</v>
      </c>
      <c r="Q11" s="37">
        <v>57</v>
      </c>
      <c r="R11" s="47" t="s">
        <v>132</v>
      </c>
      <c r="S11" s="35">
        <v>0</v>
      </c>
      <c r="T11" s="35">
        <v>30</v>
      </c>
      <c r="U11" s="35">
        <v>0</v>
      </c>
      <c r="V11" s="35">
        <v>0</v>
      </c>
      <c r="W11" s="35">
        <v>5</v>
      </c>
      <c r="X11" s="35">
        <v>0</v>
      </c>
      <c r="Y11" s="37">
        <v>0</v>
      </c>
      <c r="Z11" s="44">
        <v>54.09680232558139</v>
      </c>
      <c r="AA11" s="24"/>
    </row>
    <row r="12" spans="2:27" ht="15.75">
      <c r="B12" s="37">
        <v>9</v>
      </c>
      <c r="C12" s="38">
        <v>161884</v>
      </c>
      <c r="D12" s="35">
        <v>1214190156</v>
      </c>
      <c r="E12" s="39" t="s">
        <v>115</v>
      </c>
      <c r="F12" s="40" t="s">
        <v>276</v>
      </c>
      <c r="G12" s="41" t="s">
        <v>601</v>
      </c>
      <c r="H12" s="39" t="s">
        <v>540</v>
      </c>
      <c r="I12" s="40" t="s">
        <v>610</v>
      </c>
      <c r="J12" s="42" t="s">
        <v>606</v>
      </c>
      <c r="K12" s="43" t="s">
        <v>232</v>
      </c>
      <c r="L12" s="43" t="s">
        <v>19</v>
      </c>
      <c r="M12" s="44">
        <f t="shared" si="0"/>
        <v>5.666666666666666</v>
      </c>
      <c r="N12" s="35" t="s">
        <v>120</v>
      </c>
      <c r="O12" s="35" t="s">
        <v>32</v>
      </c>
      <c r="P12" s="45">
        <f t="shared" si="1"/>
        <v>12.930232558139533</v>
      </c>
      <c r="Q12" s="37">
        <v>43</v>
      </c>
      <c r="R12" s="47" t="s">
        <v>638</v>
      </c>
      <c r="S12" s="35">
        <v>0</v>
      </c>
      <c r="T12" s="35">
        <v>30</v>
      </c>
      <c r="U12" s="35">
        <v>0</v>
      </c>
      <c r="V12" s="35">
        <v>0</v>
      </c>
      <c r="W12" s="35">
        <v>5</v>
      </c>
      <c r="X12" s="35">
        <v>0</v>
      </c>
      <c r="Y12" s="37">
        <v>0</v>
      </c>
      <c r="Z12" s="44">
        <v>53.5968992248062</v>
      </c>
      <c r="AA12" s="24"/>
    </row>
    <row r="13" spans="2:27" ht="15.75">
      <c r="B13" s="37">
        <v>10</v>
      </c>
      <c r="C13" s="38">
        <v>235986</v>
      </c>
      <c r="D13" s="35">
        <v>1214190256</v>
      </c>
      <c r="E13" s="39" t="s">
        <v>408</v>
      </c>
      <c r="F13" s="40" t="s">
        <v>252</v>
      </c>
      <c r="G13" s="41" t="s">
        <v>600</v>
      </c>
      <c r="H13" s="39" t="s">
        <v>497</v>
      </c>
      <c r="I13" s="40" t="s">
        <v>610</v>
      </c>
      <c r="J13" s="42" t="s">
        <v>606</v>
      </c>
      <c r="K13" s="43" t="s">
        <v>170</v>
      </c>
      <c r="L13" s="43" t="s">
        <v>19</v>
      </c>
      <c r="M13" s="44">
        <f t="shared" si="0"/>
        <v>8.166666666666666</v>
      </c>
      <c r="N13" s="35" t="s">
        <v>225</v>
      </c>
      <c r="O13" s="35" t="s">
        <v>31</v>
      </c>
      <c r="P13" s="45">
        <f t="shared" si="1"/>
        <v>16.2188679245283</v>
      </c>
      <c r="Q13" s="37">
        <v>53</v>
      </c>
      <c r="R13" s="47">
        <v>21.2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7">
        <v>0</v>
      </c>
      <c r="Z13" s="44">
        <v>45.58553459119497</v>
      </c>
      <c r="AA13" s="24"/>
    </row>
    <row r="14" spans="2:27" ht="15.75">
      <c r="B14" s="37">
        <v>11</v>
      </c>
      <c r="C14" s="38">
        <v>164673</v>
      </c>
      <c r="D14" s="35">
        <v>1214190170</v>
      </c>
      <c r="E14" s="39" t="s">
        <v>469</v>
      </c>
      <c r="F14" s="40" t="s">
        <v>362</v>
      </c>
      <c r="G14" s="41" t="s">
        <v>600</v>
      </c>
      <c r="H14" s="39" t="s">
        <v>572</v>
      </c>
      <c r="I14" s="40" t="s">
        <v>610</v>
      </c>
      <c r="J14" s="42" t="s">
        <v>606</v>
      </c>
      <c r="K14" s="43" t="s">
        <v>363</v>
      </c>
      <c r="L14" s="43" t="s">
        <v>27</v>
      </c>
      <c r="M14" s="44">
        <f t="shared" si="0"/>
        <v>7.340909090909092</v>
      </c>
      <c r="N14" s="35" t="s">
        <v>178</v>
      </c>
      <c r="O14" s="35" t="s">
        <v>32</v>
      </c>
      <c r="P14" s="45">
        <f t="shared" si="1"/>
        <v>13.386046511627907</v>
      </c>
      <c r="Q14" s="37">
        <v>43</v>
      </c>
      <c r="R14" s="47" t="s">
        <v>638</v>
      </c>
      <c r="S14" s="35">
        <v>0</v>
      </c>
      <c r="T14" s="35">
        <v>0</v>
      </c>
      <c r="U14" s="2">
        <v>0</v>
      </c>
      <c r="V14" s="35">
        <v>0</v>
      </c>
      <c r="W14" s="35">
        <v>0</v>
      </c>
      <c r="X14" s="35">
        <v>0</v>
      </c>
      <c r="Y14" s="37">
        <v>0</v>
      </c>
      <c r="Z14" s="44">
        <v>20.726955602536997</v>
      </c>
      <c r="AA14" s="24" t="s">
        <v>637</v>
      </c>
    </row>
    <row r="16" spans="2:28" ht="15.75">
      <c r="B16" s="18"/>
      <c r="C16" t="s">
        <v>651</v>
      </c>
      <c r="E16" s="28" t="s">
        <v>652</v>
      </c>
      <c r="F16" s="12"/>
      <c r="G16" s="29"/>
      <c r="H16" s="28" t="s">
        <v>653</v>
      </c>
      <c r="J16" s="30" t="s">
        <v>654</v>
      </c>
      <c r="R16" s="18"/>
      <c r="U16" s="1"/>
      <c r="V16" s="1"/>
      <c r="W16" s="1"/>
      <c r="X16" s="1"/>
      <c r="AB16" s="25"/>
    </row>
  </sheetData>
  <sheetProtection/>
  <mergeCells count="4">
    <mergeCell ref="K1:M1"/>
    <mergeCell ref="N1:P1"/>
    <mergeCell ref="R1:V1"/>
    <mergeCell ref="W1:X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10"/>
  <sheetViews>
    <sheetView zoomScale="90" zoomScaleNormal="90" zoomScalePageLayoutView="0" workbookViewId="0" topLeftCell="A1">
      <selection activeCell="F19" sqref="F19"/>
    </sheetView>
  </sheetViews>
  <sheetFormatPr defaultColWidth="9.140625" defaultRowHeight="15"/>
  <cols>
    <col min="4" max="4" width="13.57421875" style="0" bestFit="1" customWidth="1"/>
    <col min="5" max="5" width="15.57421875" style="0" bestFit="1" customWidth="1"/>
    <col min="6" max="6" width="12.8515625" style="0" bestFit="1" customWidth="1"/>
    <col min="28" max="28" width="28.7109375" style="0" bestFit="1" customWidth="1"/>
  </cols>
  <sheetData>
    <row r="1" spans="2:28" ht="15.75">
      <c r="B1" s="8" t="s">
        <v>616</v>
      </c>
      <c r="C1" s="7" t="s">
        <v>396</v>
      </c>
      <c r="D1" s="2" t="s">
        <v>397</v>
      </c>
      <c r="E1" s="2" t="s">
        <v>396</v>
      </c>
      <c r="F1" s="3" t="s">
        <v>0</v>
      </c>
      <c r="G1" s="2" t="s">
        <v>602</v>
      </c>
      <c r="H1" s="3" t="s">
        <v>399</v>
      </c>
      <c r="I1" s="3" t="s">
        <v>614</v>
      </c>
      <c r="J1" s="3" t="s">
        <v>609</v>
      </c>
      <c r="K1" s="17" t="s">
        <v>647</v>
      </c>
      <c r="L1" s="69" t="s">
        <v>634</v>
      </c>
      <c r="M1" s="70"/>
      <c r="N1" s="71"/>
      <c r="O1" s="72" t="s">
        <v>633</v>
      </c>
      <c r="P1" s="73"/>
      <c r="Q1" s="73"/>
      <c r="R1" s="4" t="s">
        <v>618</v>
      </c>
      <c r="S1" s="73" t="s">
        <v>401</v>
      </c>
      <c r="T1" s="73"/>
      <c r="U1" s="73"/>
      <c r="V1" s="73"/>
      <c r="W1" s="74"/>
      <c r="X1" s="72" t="s">
        <v>401</v>
      </c>
      <c r="Y1" s="74"/>
      <c r="Z1" s="2" t="s">
        <v>625</v>
      </c>
      <c r="AA1" s="2" t="s">
        <v>621</v>
      </c>
      <c r="AB1" s="4" t="s">
        <v>636</v>
      </c>
    </row>
    <row r="2" spans="2:28" ht="15.75">
      <c r="B2" s="8" t="s">
        <v>615</v>
      </c>
      <c r="C2" s="7" t="s">
        <v>395</v>
      </c>
      <c r="D2" s="2"/>
      <c r="E2" s="3" t="s">
        <v>398</v>
      </c>
      <c r="F2" s="3"/>
      <c r="G2" s="2"/>
      <c r="H2" s="6" t="s">
        <v>398</v>
      </c>
      <c r="I2" s="3" t="s">
        <v>398</v>
      </c>
      <c r="J2" s="3"/>
      <c r="K2" s="3"/>
      <c r="L2" s="4" t="s">
        <v>623</v>
      </c>
      <c r="M2" s="4" t="s">
        <v>630</v>
      </c>
      <c r="N2" s="14">
        <v>0.1</v>
      </c>
      <c r="O2" s="2" t="s">
        <v>623</v>
      </c>
      <c r="P2" s="2" t="s">
        <v>630</v>
      </c>
      <c r="Q2" s="22">
        <v>0.2</v>
      </c>
      <c r="R2" s="4" t="s">
        <v>619</v>
      </c>
      <c r="S2" s="10" t="s">
        <v>618</v>
      </c>
      <c r="T2" s="4" t="s">
        <v>402</v>
      </c>
      <c r="U2" s="4" t="s">
        <v>617</v>
      </c>
      <c r="V2" s="4" t="s">
        <v>627</v>
      </c>
      <c r="W2" s="4" t="s">
        <v>622</v>
      </c>
      <c r="X2" s="9" t="s">
        <v>11</v>
      </c>
      <c r="Y2" s="4" t="s">
        <v>626</v>
      </c>
      <c r="Z2" s="4" t="s">
        <v>629</v>
      </c>
      <c r="AA2" s="4" t="s">
        <v>619</v>
      </c>
      <c r="AB2" s="23"/>
    </row>
    <row r="3" spans="2:28" ht="15.75">
      <c r="B3" s="8"/>
      <c r="C3" s="7"/>
      <c r="D3" s="2"/>
      <c r="E3" s="3"/>
      <c r="F3" s="13"/>
      <c r="G3" s="11"/>
      <c r="H3" s="6"/>
      <c r="I3" s="13"/>
      <c r="J3" s="3"/>
      <c r="K3" s="3"/>
      <c r="L3" s="4"/>
      <c r="M3" s="4"/>
      <c r="N3" s="4"/>
      <c r="O3" s="2"/>
      <c r="P3" s="2"/>
      <c r="Q3" s="20"/>
      <c r="R3" s="21"/>
      <c r="S3" s="10" t="s">
        <v>400</v>
      </c>
      <c r="T3" s="4"/>
      <c r="U3" s="4"/>
      <c r="V3" s="4" t="s">
        <v>628</v>
      </c>
      <c r="W3" s="4"/>
      <c r="X3" s="9"/>
      <c r="Y3" s="4"/>
      <c r="Z3" s="4"/>
      <c r="AA3" s="4"/>
      <c r="AB3" s="23"/>
    </row>
    <row r="4" spans="2:28" ht="15.75">
      <c r="B4" s="37">
        <v>1</v>
      </c>
      <c r="C4" s="38">
        <v>163602</v>
      </c>
      <c r="D4" s="35">
        <v>1214190118</v>
      </c>
      <c r="E4" s="39" t="s">
        <v>459</v>
      </c>
      <c r="F4" s="40" t="s">
        <v>276</v>
      </c>
      <c r="G4" s="41" t="s">
        <v>600</v>
      </c>
      <c r="H4" s="39" t="s">
        <v>546</v>
      </c>
      <c r="I4" s="40" t="s">
        <v>610</v>
      </c>
      <c r="J4" s="42" t="s">
        <v>607</v>
      </c>
      <c r="K4" s="42" t="s">
        <v>648</v>
      </c>
      <c r="L4" s="43" t="s">
        <v>149</v>
      </c>
      <c r="M4" s="43" t="s">
        <v>19</v>
      </c>
      <c r="N4" s="44">
        <f>L4/M4*10</f>
        <v>6.933333333333334</v>
      </c>
      <c r="O4" s="35" t="s">
        <v>14</v>
      </c>
      <c r="P4" s="35" t="s">
        <v>15</v>
      </c>
      <c r="Q4" s="45">
        <f>O4/P4*20</f>
        <v>13.51</v>
      </c>
      <c r="R4" s="37">
        <v>49</v>
      </c>
      <c r="S4" s="47" t="s">
        <v>638</v>
      </c>
      <c r="T4" s="35">
        <v>35</v>
      </c>
      <c r="U4" s="35">
        <v>0</v>
      </c>
      <c r="V4" s="35" t="s">
        <v>132</v>
      </c>
      <c r="W4" s="35">
        <v>0</v>
      </c>
      <c r="X4" s="35">
        <v>5</v>
      </c>
      <c r="Y4" s="35">
        <v>0</v>
      </c>
      <c r="Z4" s="37">
        <v>4.75</v>
      </c>
      <c r="AA4" s="44">
        <v>65.19333333333333</v>
      </c>
      <c r="AB4" s="24"/>
    </row>
    <row r="5" spans="2:28" ht="15.75">
      <c r="B5" s="37">
        <v>2</v>
      </c>
      <c r="C5" s="38">
        <v>164621</v>
      </c>
      <c r="D5" s="35">
        <v>1214190122</v>
      </c>
      <c r="E5" s="39" t="s">
        <v>482</v>
      </c>
      <c r="F5" s="40" t="s">
        <v>109</v>
      </c>
      <c r="G5" s="41" t="s">
        <v>601</v>
      </c>
      <c r="H5" s="39" t="s">
        <v>587</v>
      </c>
      <c r="I5" s="40" t="s">
        <v>610</v>
      </c>
      <c r="J5" s="42" t="s">
        <v>607</v>
      </c>
      <c r="K5" s="42" t="s">
        <v>645</v>
      </c>
      <c r="L5" s="43" t="s">
        <v>275</v>
      </c>
      <c r="M5" s="43" t="s">
        <v>27</v>
      </c>
      <c r="N5" s="44">
        <f>L5/M5*10</f>
        <v>7.295454545454545</v>
      </c>
      <c r="O5" s="2">
        <v>1147</v>
      </c>
      <c r="P5" s="2" t="s">
        <v>15</v>
      </c>
      <c r="Q5" s="60">
        <f>O5/P5*20</f>
        <v>11.47</v>
      </c>
      <c r="R5" s="37">
        <v>57</v>
      </c>
      <c r="S5" s="47" t="s">
        <v>132</v>
      </c>
      <c r="T5" s="35">
        <v>0</v>
      </c>
      <c r="U5" s="35">
        <v>30</v>
      </c>
      <c r="V5" s="35">
        <v>0</v>
      </c>
      <c r="W5" s="35">
        <v>0</v>
      </c>
      <c r="X5" s="35">
        <v>5</v>
      </c>
      <c r="Y5" s="35">
        <v>0</v>
      </c>
      <c r="Z5" s="37">
        <v>6</v>
      </c>
      <c r="AA5" s="44">
        <v>59.765454545454546</v>
      </c>
      <c r="AB5" s="24"/>
    </row>
    <row r="6" spans="2:28" ht="15.75">
      <c r="B6" s="37">
        <v>3</v>
      </c>
      <c r="C6" s="38">
        <v>164249</v>
      </c>
      <c r="D6" s="35">
        <v>1214190129</v>
      </c>
      <c r="E6" s="39" t="s">
        <v>470</v>
      </c>
      <c r="F6" s="40" t="s">
        <v>365</v>
      </c>
      <c r="G6" s="41" t="s">
        <v>601</v>
      </c>
      <c r="H6" s="39" t="s">
        <v>574</v>
      </c>
      <c r="I6" s="40" t="s">
        <v>610</v>
      </c>
      <c r="J6" s="42" t="s">
        <v>607</v>
      </c>
      <c r="K6" s="42" t="s">
        <v>648</v>
      </c>
      <c r="L6" s="43" t="s">
        <v>366</v>
      </c>
      <c r="M6" s="43" t="s">
        <v>19</v>
      </c>
      <c r="N6" s="44">
        <f>L6/M6*10</f>
        <v>7.0625</v>
      </c>
      <c r="O6" s="35" t="s">
        <v>148</v>
      </c>
      <c r="P6" s="35" t="s">
        <v>32</v>
      </c>
      <c r="Q6" s="45">
        <f>O6/P6*20</f>
        <v>14.772093023255815</v>
      </c>
      <c r="R6" s="37">
        <v>47</v>
      </c>
      <c r="S6" s="47" t="s">
        <v>638</v>
      </c>
      <c r="T6" s="35">
        <v>0</v>
      </c>
      <c r="U6" s="35">
        <v>0</v>
      </c>
      <c r="V6" s="35">
        <v>25</v>
      </c>
      <c r="W6" s="35">
        <v>0</v>
      </c>
      <c r="X6" s="35">
        <v>5</v>
      </c>
      <c r="Y6" s="35">
        <v>0</v>
      </c>
      <c r="Z6" s="37">
        <v>5.5</v>
      </c>
      <c r="AA6" s="44">
        <v>57.33459302325581</v>
      </c>
      <c r="AB6" s="24"/>
    </row>
    <row r="7" spans="2:28" ht="15.75">
      <c r="B7" s="37">
        <v>4</v>
      </c>
      <c r="C7" s="38">
        <v>175855</v>
      </c>
      <c r="D7" s="35">
        <v>1214190248</v>
      </c>
      <c r="E7" s="39" t="s">
        <v>424</v>
      </c>
      <c r="F7" s="40" t="s">
        <v>328</v>
      </c>
      <c r="G7" s="41" t="s">
        <v>600</v>
      </c>
      <c r="H7" s="39" t="s">
        <v>520</v>
      </c>
      <c r="I7" s="40" t="s">
        <v>610</v>
      </c>
      <c r="J7" s="42" t="s">
        <v>607</v>
      </c>
      <c r="K7" s="42" t="s">
        <v>648</v>
      </c>
      <c r="L7" s="43" t="s">
        <v>49</v>
      </c>
      <c r="M7" s="43" t="s">
        <v>19</v>
      </c>
      <c r="N7" s="44">
        <f>L7/M7*10</f>
        <v>6.829166666666666</v>
      </c>
      <c r="O7" s="35" t="s">
        <v>155</v>
      </c>
      <c r="P7" s="35" t="s">
        <v>15</v>
      </c>
      <c r="Q7" s="45">
        <f>O7/P7*20</f>
        <v>12.42</v>
      </c>
      <c r="R7" s="37" t="s">
        <v>646</v>
      </c>
      <c r="S7" s="47" t="s">
        <v>635</v>
      </c>
      <c r="T7" s="35">
        <v>0</v>
      </c>
      <c r="U7" s="35">
        <v>30</v>
      </c>
      <c r="V7" s="35">
        <v>0</v>
      </c>
      <c r="W7" s="35">
        <v>0</v>
      </c>
      <c r="X7" s="35">
        <v>0</v>
      </c>
      <c r="Y7" s="35">
        <v>0</v>
      </c>
      <c r="Z7" s="37">
        <v>4</v>
      </c>
      <c r="AA7" s="44">
        <v>53.24166666666667</v>
      </c>
      <c r="AB7" s="24"/>
    </row>
    <row r="8" spans="2:28" ht="15.75">
      <c r="B8" s="37">
        <v>5</v>
      </c>
      <c r="C8" s="38">
        <v>163455</v>
      </c>
      <c r="D8" s="35">
        <v>1214190031</v>
      </c>
      <c r="E8" s="39" t="s">
        <v>460</v>
      </c>
      <c r="F8" s="40" t="s">
        <v>343</v>
      </c>
      <c r="G8" s="41" t="s">
        <v>600</v>
      </c>
      <c r="H8" s="39" t="s">
        <v>560</v>
      </c>
      <c r="I8" s="40" t="s">
        <v>610</v>
      </c>
      <c r="J8" s="42" t="s">
        <v>607</v>
      </c>
      <c r="K8" s="42" t="s">
        <v>645</v>
      </c>
      <c r="L8" s="43" t="s">
        <v>63</v>
      </c>
      <c r="M8" s="43" t="s">
        <v>19</v>
      </c>
      <c r="N8" s="44">
        <f>L8/M8*10</f>
        <v>7.075</v>
      </c>
      <c r="O8" s="35" t="s">
        <v>313</v>
      </c>
      <c r="P8" s="35" t="s">
        <v>32</v>
      </c>
      <c r="Q8" s="45">
        <f>O8/P8*20</f>
        <v>14.223255813953488</v>
      </c>
      <c r="R8" s="37">
        <v>51</v>
      </c>
      <c r="S8" s="47">
        <v>20.4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7">
        <v>4.75</v>
      </c>
      <c r="AA8" s="44">
        <v>46.44825581395349</v>
      </c>
      <c r="AB8" s="24"/>
    </row>
    <row r="10" spans="2:28" ht="15.75">
      <c r="B10" s="18"/>
      <c r="C10" t="s">
        <v>651</v>
      </c>
      <c r="E10" s="28" t="s">
        <v>652</v>
      </c>
      <c r="F10" s="12"/>
      <c r="G10" s="29"/>
      <c r="H10" s="28" t="s">
        <v>653</v>
      </c>
      <c r="J10" s="30" t="s">
        <v>654</v>
      </c>
      <c r="R10" s="18"/>
      <c r="U10" s="1"/>
      <c r="V10" s="1"/>
      <c r="W10" s="1"/>
      <c r="X10" s="1"/>
      <c r="AB10" s="25"/>
    </row>
  </sheetData>
  <sheetProtection/>
  <mergeCells count="4">
    <mergeCell ref="L1:N1"/>
    <mergeCell ref="O1:Q1"/>
    <mergeCell ref="S1:W1"/>
    <mergeCell ref="X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K Bansal</dc:creator>
  <cp:keywords/>
  <dc:description/>
  <cp:lastModifiedBy>Dr S K Bansal</cp:lastModifiedBy>
  <cp:lastPrinted>2019-11-26T06:12:41Z</cp:lastPrinted>
  <dcterms:created xsi:type="dcterms:W3CDTF">2019-11-20T10:24:20Z</dcterms:created>
  <dcterms:modified xsi:type="dcterms:W3CDTF">2019-11-26T15:19:02Z</dcterms:modified>
  <cp:category/>
  <cp:version/>
  <cp:contentType/>
  <cp:contentStatus/>
</cp:coreProperties>
</file>